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92.168.154.101\data\⑦新　競技スポーツ課\入 競技力向上事業\R2\★R3年度に向けて\国体候補・Jr特別\Ｒ２年度　国体候補選手　報告書様式\"/>
    </mc:Choice>
  </mc:AlternateContent>
  <xr:revisionPtr revIDLastSave="0" documentId="13_ncr:1_{1783537B-1BF9-4FA7-BBFD-2C38371CAB8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様式15K" sheetId="2" r:id="rId1"/>
    <sheet name="様式15K (記入例)" sheetId="4" r:id="rId2"/>
    <sheet name="運搬経費支給額一覧" sheetId="5" r:id="rId3"/>
  </sheets>
  <definedNames>
    <definedName name="_xlnm.Print_Area" localSheetId="2">運搬経費支給額一覧!$A$1:$G$33</definedName>
    <definedName name="_xlnm.Print_Area" localSheetId="0">様式15K!$A$1:$AB$32</definedName>
    <definedName name="_xlnm.Print_Area" localSheetId="1">'様式15K (記入例)'!$A$1:$AB$32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4" l="1"/>
  <c r="O18" i="4"/>
  <c r="AD16" i="4" l="1"/>
  <c r="AF16" i="4" s="1"/>
  <c r="AD18" i="4" l="1"/>
  <c r="R17" i="4"/>
  <c r="U17" i="4" s="1"/>
  <c r="R18" i="4"/>
  <c r="U18" i="4" s="1"/>
  <c r="AD16" i="2"/>
  <c r="AF16" i="2" s="1"/>
  <c r="AD18" i="2" s="1"/>
</calcChain>
</file>

<file path=xl/sharedStrings.xml><?xml version="1.0" encoding="utf-8"?>
<sst xmlns="http://schemas.openxmlformats.org/spreadsheetml/2006/main" count="196" uniqueCount="134">
  <si>
    <t>源泉額⇒</t>
    <rPh sb="0" eb="2">
      <t>ゲンセン</t>
    </rPh>
    <rPh sb="2" eb="3">
      <t>ガク</t>
    </rPh>
    <phoneticPr fontId="1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</si>
  <si>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</si>
  <si>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</si>
  <si>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</si>
  <si>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</si>
  <si>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</si>
  <si>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</si>
  <si>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（</t>
    <phoneticPr fontId="1"/>
  </si>
  <si>
    <t>）</t>
    <phoneticPr fontId="1"/>
  </si>
  <si>
    <t>～</t>
    <phoneticPr fontId="1"/>
  </si>
  <si>
    <r>
      <t>４　競技用具運搬経費支給額</t>
    </r>
    <r>
      <rPr>
        <sz val="13"/>
        <color theme="1"/>
        <rFont val="ＭＳ 明朝"/>
        <family val="1"/>
        <charset val="128"/>
      </rPr>
      <t>　</t>
    </r>
    <phoneticPr fontId="1"/>
  </si>
  <si>
    <t>※ 支給額は、競技用具運搬経費取扱基準&lt;別添&gt;参照</t>
  </si>
  <si>
    <r>
      <t>１　事業番号：</t>
    </r>
    <r>
      <rPr>
        <sz val="14"/>
        <color theme="1"/>
        <rFont val="Century"/>
        <family val="1"/>
      </rPr>
      <t xml:space="preserve"> </t>
    </r>
    <r>
      <rPr>
        <u/>
        <sz val="14"/>
        <color theme="1"/>
        <rFont val="Century"/>
        <family val="1"/>
      </rPr>
      <t xml:space="preserve">  </t>
    </r>
    <phoneticPr fontId="1"/>
  </si>
  <si>
    <r>
      <t>２　遠征期間：</t>
    </r>
    <r>
      <rPr>
        <sz val="14"/>
        <color theme="1"/>
        <rFont val="Century"/>
        <family val="1"/>
      </rPr>
      <t xml:space="preserve"> </t>
    </r>
    <phoneticPr fontId="1"/>
  </si>
  <si>
    <t>様式第１５号Ｋ</t>
    <phoneticPr fontId="1"/>
  </si>
  <si>
    <t>府</t>
    <rPh sb="0" eb="1">
      <t>フ</t>
    </rPh>
    <phoneticPr fontId="1"/>
  </si>
  <si>
    <t>・</t>
    <phoneticPr fontId="1"/>
  </si>
  <si>
    <t>県</t>
    <rPh sb="0" eb="1">
      <t>ケン</t>
    </rPh>
    <phoneticPr fontId="1"/>
  </si>
  <si>
    <r>
      <t>３　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征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先：</t>
    </r>
    <phoneticPr fontId="1"/>
  </si>
  <si>
    <t>注１）競技用具運搬経費は、１回の事業につき別途定める額１回の支給となります。</t>
    <phoneticPr fontId="1"/>
  </si>
  <si>
    <t>注２）１回の事業とは、都外で宿泊を伴う事業（強化合宿、遠征試合）を実施する場合をいいます。</t>
    <phoneticPr fontId="1"/>
  </si>
  <si>
    <t>※ 詳細は、競技用具運搬経費取扱基準参照</t>
    <phoneticPr fontId="1"/>
  </si>
  <si>
    <t>注３）競技用具を複数車両で運搬した場合、競技用具運搬経費を分割支給することができますが、</t>
    <phoneticPr fontId="1"/>
  </si>
  <si>
    <t>　　その場合、経費受領者全員の氏名・受領印等が必要です。　</t>
    <phoneticPr fontId="1"/>
  </si>
  <si>
    <t>競技団体名：</t>
    <phoneticPr fontId="1"/>
  </si>
  <si>
    <t>会　　　長：</t>
    <phoneticPr fontId="1"/>
  </si>
  <si>
    <t>←総支給額を入力</t>
    <rPh sb="1" eb="2">
      <t>ソウ</t>
    </rPh>
    <rPh sb="2" eb="5">
      <t>シキュウガク</t>
    </rPh>
    <rPh sb="6" eb="8">
      <t>ニュウリョク</t>
    </rPh>
    <phoneticPr fontId="1"/>
  </si>
  <si>
    <t>源泉・自動計算</t>
    <rPh sb="0" eb="2">
      <t>ゲンセン</t>
    </rPh>
    <rPh sb="3" eb="5">
      <t>ジドウ</t>
    </rPh>
    <rPh sb="5" eb="7">
      <t>ケイサン</t>
    </rPh>
    <phoneticPr fontId="1"/>
  </si>
  <si>
    <t>←差引支給額</t>
    <rPh sb="1" eb="3">
      <t>サシヒ</t>
    </rPh>
    <rPh sb="3" eb="6">
      <t>シキュウガク</t>
    </rPh>
    <phoneticPr fontId="1"/>
  </si>
  <si>
    <t>円</t>
    <rPh sb="0" eb="1">
      <t>エン</t>
    </rPh>
    <phoneticPr fontId="1"/>
  </si>
  <si>
    <t>￥</t>
    <phoneticPr fontId="1"/>
  </si>
  <si>
    <t>【受領者】</t>
    <rPh sb="1" eb="4">
      <t>ジュリョウシャ</t>
    </rPh>
    <phoneticPr fontId="1"/>
  </si>
  <si>
    <t>※自筆・捺印のこと</t>
    <rPh sb="1" eb="3">
      <t>ジヒツ</t>
    </rPh>
    <rPh sb="4" eb="6">
      <t>ナツイン</t>
    </rPh>
    <phoneticPr fontId="1"/>
  </si>
  <si>
    <t>受領者</t>
    <rPh sb="0" eb="3">
      <t>ジュリョウシャ</t>
    </rPh>
    <phoneticPr fontId="1"/>
  </si>
  <si>
    <t>支給額</t>
    <rPh sb="0" eb="3">
      <t>シキュウガク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</si>
  <si>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</si>
  <si>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差引
支給額</t>
    <rPh sb="0" eb="2">
      <t>サシヒ</t>
    </rPh>
    <rPh sb="3" eb="6">
      <t>シキュウガク</t>
    </rPh>
    <phoneticPr fontId="1"/>
  </si>
  <si>
    <t>受領印</t>
    <rPh sb="0" eb="3">
      <t>ジュリョウイン</t>
    </rPh>
    <phoneticPr fontId="1"/>
  </si>
  <si>
    <t>競技用具運搬経費領収書</t>
    <phoneticPr fontId="1"/>
  </si>
  <si>
    <t>競技用具運搬に係る運搬経費支給額一覧</t>
    <rPh sb="16" eb="18">
      <t>イチラン</t>
    </rPh>
    <phoneticPr fontId="37"/>
  </si>
  <si>
    <t xml:space="preserve"> 運搬経費（円）</t>
    <rPh sb="1" eb="3">
      <t>ウンパン</t>
    </rPh>
    <rPh sb="3" eb="5">
      <t>ケイヒ</t>
    </rPh>
    <phoneticPr fontId="37"/>
  </si>
  <si>
    <t>運搬先府県名</t>
    <rPh sb="0" eb="2">
      <t>ウンパン</t>
    </rPh>
    <rPh sb="2" eb="3">
      <t>サキ</t>
    </rPh>
    <rPh sb="3" eb="4">
      <t>フ</t>
    </rPh>
    <rPh sb="4" eb="6">
      <t>ケンメイ</t>
    </rPh>
    <rPh sb="5" eb="6">
      <t>メイ</t>
    </rPh>
    <phoneticPr fontId="37"/>
  </si>
  <si>
    <t>往復距離（参考）</t>
    <rPh sb="0" eb="2">
      <t>オウフク</t>
    </rPh>
    <rPh sb="2" eb="4">
      <t>キョリ</t>
    </rPh>
    <phoneticPr fontId="37"/>
  </si>
  <si>
    <t>埼玉県</t>
    <rPh sb="0" eb="3">
      <t>サイタマケン</t>
    </rPh>
    <phoneticPr fontId="37"/>
  </si>
  <si>
    <t>千葉県</t>
    <rPh sb="0" eb="3">
      <t>チバケン</t>
    </rPh>
    <phoneticPr fontId="37"/>
  </si>
  <si>
    <t>神奈川県</t>
    <rPh sb="0" eb="4">
      <t>カナガワケン</t>
    </rPh>
    <phoneticPr fontId="37"/>
  </si>
  <si>
    <t>　　　　  ～100 Km未満</t>
    <phoneticPr fontId="37"/>
  </si>
  <si>
    <t>　　　　－</t>
    <phoneticPr fontId="37"/>
  </si>
  <si>
    <t>100 km以上～200 km未満</t>
    <phoneticPr fontId="37"/>
  </si>
  <si>
    <t>茨城県</t>
    <rPh sb="0" eb="3">
      <t>イバラキケン</t>
    </rPh>
    <phoneticPr fontId="37"/>
  </si>
  <si>
    <t>栃木県</t>
    <rPh sb="0" eb="3">
      <t>トチギケン</t>
    </rPh>
    <phoneticPr fontId="37"/>
  </si>
  <si>
    <t>群馬県</t>
    <rPh sb="0" eb="3">
      <t>グンマケン</t>
    </rPh>
    <phoneticPr fontId="37"/>
  </si>
  <si>
    <t>山梨県</t>
    <phoneticPr fontId="37"/>
  </si>
  <si>
    <t>200 km以上～300 Km未満</t>
    <phoneticPr fontId="37"/>
  </si>
  <si>
    <t>静岡県</t>
    <rPh sb="0" eb="3">
      <t>シズオカケン</t>
    </rPh>
    <phoneticPr fontId="37"/>
  </si>
  <si>
    <t>300 km以上～400 Km未満</t>
    <phoneticPr fontId="37"/>
  </si>
  <si>
    <t>長野県</t>
    <rPh sb="0" eb="3">
      <t>ナガノケン</t>
    </rPh>
    <phoneticPr fontId="37"/>
  </si>
  <si>
    <t>400 km以上～500 Km未満</t>
    <phoneticPr fontId="37"/>
  </si>
  <si>
    <t>福島県</t>
    <rPh sb="0" eb="3">
      <t>フクシマケン</t>
    </rPh>
    <phoneticPr fontId="37"/>
  </si>
  <si>
    <t>500 km以上～600 Km未満</t>
    <phoneticPr fontId="37"/>
  </si>
  <si>
    <t>新潟県</t>
    <rPh sb="0" eb="3">
      <t>ニイガタケン</t>
    </rPh>
    <phoneticPr fontId="37"/>
  </si>
  <si>
    <t>600 km以上～700 Km未満</t>
    <phoneticPr fontId="37"/>
  </si>
  <si>
    <t>宮城県</t>
    <rPh sb="0" eb="3">
      <t>ミヤギケン</t>
    </rPh>
    <phoneticPr fontId="37"/>
  </si>
  <si>
    <t>山形県</t>
    <rPh sb="0" eb="3">
      <t>ヤマガタケン</t>
    </rPh>
    <phoneticPr fontId="37"/>
  </si>
  <si>
    <t>岐阜県</t>
    <rPh sb="0" eb="3">
      <t>ギフケン</t>
    </rPh>
    <phoneticPr fontId="37"/>
  </si>
  <si>
    <t>愛知県</t>
    <rPh sb="0" eb="3">
      <t>アイチケン</t>
    </rPh>
    <phoneticPr fontId="37"/>
  </si>
  <si>
    <t>700 km以上～800 Km未満</t>
    <phoneticPr fontId="37"/>
  </si>
  <si>
    <t>富山県</t>
    <rPh sb="0" eb="3">
      <t>トヤマケン</t>
    </rPh>
    <phoneticPr fontId="37"/>
  </si>
  <si>
    <t>三重県</t>
    <rPh sb="0" eb="3">
      <t>ミエケン</t>
    </rPh>
    <phoneticPr fontId="37"/>
  </si>
  <si>
    <t>800 km以上～900 Km未満</t>
    <phoneticPr fontId="37"/>
  </si>
  <si>
    <t>石川県</t>
    <rPh sb="0" eb="3">
      <t>イシカワケン</t>
    </rPh>
    <phoneticPr fontId="37"/>
  </si>
  <si>
    <t>滋賀県</t>
    <rPh sb="0" eb="3">
      <t>シガケン</t>
    </rPh>
    <phoneticPr fontId="37"/>
  </si>
  <si>
    <t>京都府</t>
    <rPh sb="0" eb="2">
      <t>キョウト</t>
    </rPh>
    <rPh sb="2" eb="3">
      <t>フ</t>
    </rPh>
    <phoneticPr fontId="37"/>
  </si>
  <si>
    <t>奈良県</t>
    <rPh sb="0" eb="3">
      <t>ナラケン</t>
    </rPh>
    <phoneticPr fontId="37"/>
  </si>
  <si>
    <t>900 km以上～1000 Km未満</t>
    <phoneticPr fontId="37"/>
  </si>
  <si>
    <t>岩手県</t>
    <rPh sb="0" eb="3">
      <t>イワテケン</t>
    </rPh>
    <phoneticPr fontId="37"/>
  </si>
  <si>
    <t>福井県</t>
    <rPh sb="0" eb="3">
      <t>フクイケン</t>
    </rPh>
    <phoneticPr fontId="37"/>
  </si>
  <si>
    <t>大阪府</t>
    <rPh sb="0" eb="3">
      <t>オオサカフ</t>
    </rPh>
    <phoneticPr fontId="37"/>
  </si>
  <si>
    <t>兵庫県</t>
    <rPh sb="0" eb="3">
      <t>ヒョウゴケン</t>
    </rPh>
    <phoneticPr fontId="37"/>
  </si>
  <si>
    <t>1000 km以上～1100 Km未満</t>
    <phoneticPr fontId="37"/>
  </si>
  <si>
    <t>和歌山県</t>
    <rPh sb="0" eb="4">
      <t>ワカヤマケン</t>
    </rPh>
    <phoneticPr fontId="37"/>
  </si>
  <si>
    <t>1100 km以上～1200 Km未満</t>
    <phoneticPr fontId="37"/>
  </si>
  <si>
    <t>秋田県</t>
    <rPh sb="0" eb="3">
      <t>アキタケン</t>
    </rPh>
    <phoneticPr fontId="37"/>
  </si>
  <si>
    <t>徳島県</t>
    <rPh sb="0" eb="3">
      <t>トクシマケン</t>
    </rPh>
    <phoneticPr fontId="37"/>
  </si>
  <si>
    <t>1200 km以上～1300 Km未満</t>
    <phoneticPr fontId="37"/>
  </si>
  <si>
    <t>鳥取県</t>
    <rPh sb="0" eb="3">
      <t>トットリケン</t>
    </rPh>
    <phoneticPr fontId="37"/>
  </si>
  <si>
    <t>岡山県</t>
    <rPh sb="0" eb="3">
      <t>オカヤマケン</t>
    </rPh>
    <phoneticPr fontId="37"/>
  </si>
  <si>
    <t>香川県</t>
    <rPh sb="0" eb="3">
      <t>カガワケン</t>
    </rPh>
    <phoneticPr fontId="37"/>
  </si>
  <si>
    <t>1300 km以上～1400 Km未満</t>
    <phoneticPr fontId="37"/>
  </si>
  <si>
    <t>青森県</t>
    <rPh sb="0" eb="2">
      <t>アオモリ</t>
    </rPh>
    <rPh sb="2" eb="3">
      <t>ケン</t>
    </rPh>
    <phoneticPr fontId="37"/>
  </si>
  <si>
    <t>1400 km以上～1500 Km未満</t>
    <phoneticPr fontId="37"/>
  </si>
  <si>
    <t>島根県</t>
    <rPh sb="0" eb="3">
      <t>シマネケン</t>
    </rPh>
    <phoneticPr fontId="37"/>
  </si>
  <si>
    <t>高知県</t>
    <rPh sb="0" eb="3">
      <t>コウチケン</t>
    </rPh>
    <phoneticPr fontId="37"/>
  </si>
  <si>
    <t>1500 km以上～1600 Km未満</t>
    <phoneticPr fontId="37"/>
  </si>
  <si>
    <t>広島県</t>
    <rPh sb="0" eb="3">
      <t>ヒロシマケン</t>
    </rPh>
    <phoneticPr fontId="37"/>
  </si>
  <si>
    <t>愛媛県</t>
    <rPh sb="0" eb="3">
      <t>エヒメケン</t>
    </rPh>
    <phoneticPr fontId="37"/>
  </si>
  <si>
    <t>1600 km以上～1700 Km未満</t>
    <phoneticPr fontId="37"/>
  </si>
  <si>
    <t>1700 km以上～1800 Km未満</t>
    <phoneticPr fontId="37"/>
  </si>
  <si>
    <t>山口県</t>
    <rPh sb="0" eb="3">
      <t>ヤマグチケン</t>
    </rPh>
    <phoneticPr fontId="37"/>
  </si>
  <si>
    <t>1800 km以上～1900 Km未満</t>
    <phoneticPr fontId="37"/>
  </si>
  <si>
    <t>1900 km以上～2000 Km未満</t>
    <phoneticPr fontId="37"/>
  </si>
  <si>
    <t>2000 km以上～2100 Km未満</t>
    <phoneticPr fontId="37"/>
  </si>
  <si>
    <t>福岡県</t>
    <rPh sb="0" eb="2">
      <t>フクオカ</t>
    </rPh>
    <rPh sb="2" eb="3">
      <t>ケン</t>
    </rPh>
    <phoneticPr fontId="37"/>
  </si>
  <si>
    <t>2100 km以上～2200 Km未満</t>
    <phoneticPr fontId="37"/>
  </si>
  <si>
    <t>佐賀県</t>
    <rPh sb="0" eb="3">
      <t>サガケン</t>
    </rPh>
    <phoneticPr fontId="37"/>
  </si>
  <si>
    <t>大分県</t>
    <rPh sb="0" eb="3">
      <t>オオイタケン</t>
    </rPh>
    <phoneticPr fontId="37"/>
  </si>
  <si>
    <t>2200 km以上～2300 Km未満</t>
    <phoneticPr fontId="37"/>
  </si>
  <si>
    <t>熊本県</t>
    <rPh sb="0" eb="3">
      <t>クマモトケン</t>
    </rPh>
    <phoneticPr fontId="37"/>
  </si>
  <si>
    <t>2300 km以上～2400 Km未満</t>
    <phoneticPr fontId="37"/>
  </si>
  <si>
    <t>長崎県</t>
    <rPh sb="0" eb="2">
      <t>ナガサキ</t>
    </rPh>
    <rPh sb="2" eb="3">
      <t>ケン</t>
    </rPh>
    <phoneticPr fontId="37"/>
  </si>
  <si>
    <t>2400 km以上～2500 Km未満</t>
    <phoneticPr fontId="37"/>
  </si>
  <si>
    <t>2500 km以上～2600 Km未満</t>
    <phoneticPr fontId="37"/>
  </si>
  <si>
    <t>2600 km以上～2700 Km未満</t>
    <phoneticPr fontId="37"/>
  </si>
  <si>
    <t>宮崎県</t>
    <rPh sb="0" eb="3">
      <t>ミヤザキケン</t>
    </rPh>
    <phoneticPr fontId="37"/>
  </si>
  <si>
    <t>鹿児島県</t>
    <rPh sb="0" eb="4">
      <t>カゴシマケン</t>
    </rPh>
    <phoneticPr fontId="37"/>
  </si>
  <si>
    <t>2700 km以上～2800 Km未満</t>
    <phoneticPr fontId="37"/>
  </si>
  <si>
    <t>※ ①　東京都、北海道、沖縄県は対象外とする。</t>
    <rPh sb="4" eb="7">
      <t>トウキョウト</t>
    </rPh>
    <rPh sb="8" eb="11">
      <t>ホッカイドウ</t>
    </rPh>
    <rPh sb="12" eb="15">
      <t>オキナワケン</t>
    </rPh>
    <rPh sb="16" eb="19">
      <t>タイショウガイ</t>
    </rPh>
    <phoneticPr fontId="37"/>
  </si>
  <si>
    <t>　 ②　往復距離は、原宿駅から各県庁までの路程とする。</t>
    <rPh sb="4" eb="6">
      <t>オウフク</t>
    </rPh>
    <rPh sb="6" eb="8">
      <t>キョリ</t>
    </rPh>
    <rPh sb="10" eb="12">
      <t>ハラジュク</t>
    </rPh>
    <rPh sb="12" eb="13">
      <t>エキ</t>
    </rPh>
    <rPh sb="15" eb="16">
      <t>カク</t>
    </rPh>
    <rPh sb="16" eb="18">
      <t>ケンチョウ</t>
    </rPh>
    <rPh sb="21" eb="23">
      <t>ロテイ</t>
    </rPh>
    <phoneticPr fontId="37"/>
  </si>
  <si>
    <t>　    （100km毎に15円を乗じた額を支給額とする）</t>
    <rPh sb="11" eb="12">
      <t>ゴト</t>
    </rPh>
    <rPh sb="15" eb="16">
      <t>エン</t>
    </rPh>
    <rPh sb="17" eb="18">
      <t>ジョウ</t>
    </rPh>
    <rPh sb="20" eb="21">
      <t>ガク</t>
    </rPh>
    <rPh sb="22" eb="24">
      <t>シキュウ</t>
    </rPh>
    <rPh sb="24" eb="25">
      <t>ガク</t>
    </rPh>
    <phoneticPr fontId="37"/>
  </si>
  <si>
    <t>○○　○○</t>
    <phoneticPr fontId="1"/>
  </si>
  <si>
    <t>□□　□□</t>
    <phoneticPr fontId="1"/>
  </si>
  <si>
    <t>東京都○□市…</t>
    <rPh sb="0" eb="2">
      <t>トウキョウ</t>
    </rPh>
    <rPh sb="2" eb="3">
      <t>ト</t>
    </rPh>
    <rPh sb="5" eb="6">
      <t>シ</t>
    </rPh>
    <phoneticPr fontId="1"/>
  </si>
  <si>
    <t>東京都○○区…</t>
    <rPh sb="0" eb="2">
      <t>トウキョウ</t>
    </rPh>
    <rPh sb="2" eb="3">
      <t>ト</t>
    </rPh>
    <rPh sb="5" eb="6">
      <t>ク</t>
    </rPh>
    <phoneticPr fontId="1"/>
  </si>
  <si>
    <t>金</t>
    <rPh sb="0" eb="1">
      <t>キン</t>
    </rPh>
    <phoneticPr fontId="1"/>
  </si>
  <si>
    <t>住　　　　　所</t>
    <rPh sb="0" eb="1">
      <t>ジュウ</t>
    </rPh>
    <rPh sb="6" eb="7">
      <t>ショ</t>
    </rPh>
    <phoneticPr fontId="1"/>
  </si>
  <si>
    <t>東京都○○協会</t>
    <rPh sb="0" eb="2">
      <t>トウキョウ</t>
    </rPh>
    <rPh sb="2" eb="3">
      <t>ト</t>
    </rPh>
    <rPh sb="5" eb="7">
      <t>キョウカイ</t>
    </rPh>
    <phoneticPr fontId="1"/>
  </si>
  <si>
    <t>○○　○○</t>
    <phoneticPr fontId="1"/>
  </si>
  <si>
    <t>←総支給額を入力（分割の場合にはその分割金額）</t>
    <rPh sb="1" eb="2">
      <t>ソウ</t>
    </rPh>
    <rPh sb="2" eb="5">
      <t>シキュウガク</t>
    </rPh>
    <rPh sb="6" eb="8">
      <t>ニュウリョク</t>
    </rPh>
    <rPh sb="9" eb="11">
      <t>ブンカツ</t>
    </rPh>
    <rPh sb="12" eb="14">
      <t>バアイ</t>
    </rPh>
    <rPh sb="18" eb="20">
      <t>ブンカツ</t>
    </rPh>
    <rPh sb="20" eb="22">
      <t>キンガク</t>
    </rPh>
    <phoneticPr fontId="1"/>
  </si>
  <si>
    <t>注１）競技用具運搬経費は、１回の事業につき別途定める額１回の支給となります。</t>
    <phoneticPr fontId="1"/>
  </si>
  <si>
    <t>令和●</t>
    <rPh sb="0" eb="2">
      <t>レイワ</t>
    </rPh>
    <phoneticPr fontId="1"/>
  </si>
  <si>
    <t>◇</t>
    <phoneticPr fontId="1"/>
  </si>
  <si>
    <t>栃木</t>
    <rPh sb="0" eb="2">
      <t>トチギ</t>
    </rPh>
    <phoneticPr fontId="1"/>
  </si>
  <si>
    <t>△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</si>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</sst>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_);[Red]\(#,##0\)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i/>
      <sz val="20"/>
      <color theme="1"/>
      <name val="ＭＳ 明朝"/>
      <family val="1"/>
      <charset val="128"/>
    </font>
    <font>
      <sz val="13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4"/>
      <color theme="1"/>
      <name val="Century"/>
      <family val="1"/>
    </font>
    <font>
      <u/>
      <sz val="14"/>
      <color theme="1"/>
      <name val="Century"/>
      <family val="1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162">
    <xf numFmtId="0" fontId="0" fillId="0" borderId="0" xfId="0">
      <alignment vertical="center"/>
    </xf>
    <xf numFmtId="0" fontId="0" fillId="2" borderId="0" xfId="0" applyFill="1">
      <alignment vertical="center"/>
    </xf>
    <xf numFmtId="177" fontId="4" fillId="2" borderId="0" xfId="0" applyNumberFormat="1" applyFont="1" applyFill="1">
      <alignment vertical="center"/>
    </xf>
    <xf numFmtId="0" fontId="0" fillId="2" borderId="1" xfId="0" applyFill="1" applyBorder="1">
      <alignment vertical="center"/>
    </xf>
    <xf numFmtId="176" fontId="6" fillId="2" borderId="5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vertical="top"/>
    </xf>
    <xf numFmtId="0" fontId="7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9" fillId="0" borderId="9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4" fillId="0" borderId="11" xfId="0" applyFont="1" applyBorder="1" applyAlignment="1"/>
    <xf numFmtId="0" fontId="9" fillId="0" borderId="0" xfId="0" applyFont="1" applyBorder="1" applyAlignment="1"/>
    <xf numFmtId="176" fontId="4" fillId="2" borderId="12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1" fillId="0" borderId="0" xfId="0" applyFont="1" applyBorder="1">
      <alignment vertical="center"/>
    </xf>
    <xf numFmtId="0" fontId="31" fillId="0" borderId="0" xfId="0" applyFont="1">
      <alignment vertical="center"/>
    </xf>
    <xf numFmtId="0" fontId="35" fillId="0" borderId="0" xfId="2">
      <alignment vertical="center"/>
    </xf>
    <xf numFmtId="0" fontId="36" fillId="0" borderId="0" xfId="2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35" fillId="0" borderId="0" xfId="2" applyBorder="1">
      <alignment vertical="center"/>
    </xf>
    <xf numFmtId="178" fontId="9" fillId="0" borderId="20" xfId="2" applyNumberFormat="1" applyFont="1" applyBorder="1" applyAlignment="1">
      <alignment vertical="center"/>
    </xf>
    <xf numFmtId="0" fontId="11" fillId="0" borderId="20" xfId="2" applyFont="1" applyBorder="1" applyAlignment="1">
      <alignment horizontal="righ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right" vertical="center"/>
    </xf>
    <xf numFmtId="0" fontId="11" fillId="0" borderId="0" xfId="2" applyFont="1">
      <alignment vertical="center"/>
    </xf>
    <xf numFmtId="178" fontId="9" fillId="0" borderId="25" xfId="2" applyNumberFormat="1" applyFont="1" applyBorder="1" applyAlignment="1">
      <alignment horizontal="center" vertical="center"/>
    </xf>
    <xf numFmtId="0" fontId="11" fillId="0" borderId="25" xfId="2" applyFont="1" applyFill="1" applyBorder="1" applyAlignment="1">
      <alignment horizontal="right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right" vertical="center"/>
    </xf>
    <xf numFmtId="0" fontId="11" fillId="0" borderId="0" xfId="2" applyFont="1" applyBorder="1">
      <alignment vertical="center"/>
    </xf>
    <xf numFmtId="178" fontId="9" fillId="0" borderId="25" xfId="2" applyNumberFormat="1" applyFont="1" applyBorder="1" applyAlignment="1">
      <alignment vertical="center"/>
    </xf>
    <xf numFmtId="0" fontId="11" fillId="0" borderId="25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178" fontId="9" fillId="0" borderId="30" xfId="2" applyNumberFormat="1" applyFont="1" applyBorder="1" applyAlignment="1">
      <alignment vertical="center"/>
    </xf>
    <xf numFmtId="0" fontId="11" fillId="0" borderId="30" xfId="2" applyFont="1" applyBorder="1" applyAlignment="1">
      <alignment horizontal="righ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178" fontId="9" fillId="0" borderId="34" xfId="2" applyNumberFormat="1" applyFont="1" applyBorder="1" applyAlignment="1">
      <alignment vertical="center"/>
    </xf>
    <xf numFmtId="0" fontId="11" fillId="0" borderId="34" xfId="2" applyFont="1" applyBorder="1" applyAlignment="1">
      <alignment horizontal="right" vertical="center"/>
    </xf>
    <xf numFmtId="0" fontId="11" fillId="0" borderId="3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right" vertical="center"/>
    </xf>
    <xf numFmtId="0" fontId="11" fillId="0" borderId="38" xfId="2" applyFont="1" applyBorder="1" applyAlignment="1">
      <alignment horizontal="right" vertical="center"/>
    </xf>
    <xf numFmtId="178" fontId="9" fillId="0" borderId="39" xfId="2" applyNumberFormat="1" applyFont="1" applyBorder="1" applyAlignment="1">
      <alignment vertical="center"/>
    </xf>
    <xf numFmtId="0" fontId="11" fillId="0" borderId="39" xfId="2" applyFont="1" applyBorder="1" applyAlignment="1">
      <alignment horizontal="right" vertical="center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3" xfId="2" applyFont="1" applyBorder="1" applyAlignment="1">
      <alignment horizontal="righ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 shrinkToFit="1"/>
    </xf>
    <xf numFmtId="0" fontId="38" fillId="0" borderId="0" xfId="0" applyFont="1" applyBorder="1" applyAlignment="1">
      <alignment vertical="center" wrapText="1"/>
    </xf>
    <xf numFmtId="0" fontId="28" fillId="2" borderId="6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6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38" fontId="21" fillId="0" borderId="11" xfId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38" fontId="41" fillId="0" borderId="14" xfId="1" applyFont="1" applyBorder="1" applyAlignment="1">
      <alignment horizontal="center" vertical="center" wrapText="1"/>
    </xf>
    <xf numFmtId="38" fontId="43" fillId="0" borderId="11" xfId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left" vertical="center" wrapText="1"/>
    </xf>
    <xf numFmtId="38" fontId="41" fillId="0" borderId="15" xfId="1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left" vertical="center" wrapText="1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0</xdr:row>
      <xdr:rowOff>114300</xdr:rowOff>
    </xdr:from>
    <xdr:to>
      <xdr:col>5</xdr:col>
      <xdr:colOff>301625</xdr:colOff>
      <xdr:row>2</xdr:row>
      <xdr:rowOff>180975</xdr:rowOff>
    </xdr:to>
    <xdr:sp macro="" textlink="">
      <xdr:nvSpPr>
        <xdr:cNvPr id="1026" name="Rectangle 20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68275" y="114300"/>
          <a:ext cx="1863725" cy="415925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国体候補選手強化事業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0</xdr:row>
      <xdr:rowOff>114300</xdr:rowOff>
    </xdr:from>
    <xdr:to>
      <xdr:col>5</xdr:col>
      <xdr:colOff>389466</xdr:colOff>
      <xdr:row>2</xdr:row>
      <xdr:rowOff>180975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68275" y="114300"/>
          <a:ext cx="1956858" cy="422275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国体候補選手強化事業</a:t>
          </a:r>
        </a:p>
      </xdr:txBody>
    </xdr:sp>
    <xdr:clientData/>
  </xdr:twoCellAnchor>
  <xdr:twoCellAnchor>
    <xdr:from>
      <xdr:col>10</xdr:col>
      <xdr:colOff>295275</xdr:colOff>
      <xdr:row>7</xdr:row>
      <xdr:rowOff>352425</xdr:rowOff>
    </xdr:from>
    <xdr:to>
      <xdr:col>12</xdr:col>
      <xdr:colOff>123825</xdr:colOff>
      <xdr:row>9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86225" y="3095625"/>
          <a:ext cx="571500" cy="5429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209550</xdr:colOff>
      <xdr:row>16</xdr:row>
      <xdr:rowOff>171450</xdr:rowOff>
    </xdr:from>
    <xdr:to>
      <xdr:col>25</xdr:col>
      <xdr:colOff>104775</xdr:colOff>
      <xdr:row>16</xdr:row>
      <xdr:rowOff>666750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34375" y="7191375"/>
          <a:ext cx="504825" cy="495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142875</xdr:colOff>
      <xdr:row>16</xdr:row>
      <xdr:rowOff>447675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5725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23</xdr:col>
      <xdr:colOff>209550</xdr:colOff>
      <xdr:row>17</xdr:row>
      <xdr:rowOff>171450</xdr:rowOff>
    </xdr:from>
    <xdr:to>
      <xdr:col>25</xdr:col>
      <xdr:colOff>104775</xdr:colOff>
      <xdr:row>17</xdr:row>
      <xdr:rowOff>666750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34375" y="7191375"/>
          <a:ext cx="504825" cy="495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142875</xdr:colOff>
      <xdr:row>17</xdr:row>
      <xdr:rowOff>447675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572500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88900</xdr:colOff>
      <xdr:row>9</xdr:row>
      <xdr:rowOff>228600</xdr:rowOff>
    </xdr:from>
    <xdr:to>
      <xdr:col>24</xdr:col>
      <xdr:colOff>114300</xdr:colOff>
      <xdr:row>11</xdr:row>
      <xdr:rowOff>304800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65700" y="3810000"/>
          <a:ext cx="3619500" cy="8636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競技用具運搬費取扱基準＜別紙＞の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支給額一覧より記入</a:t>
          </a:r>
        </a:p>
      </xdr:txBody>
    </xdr:sp>
    <xdr:clientData/>
  </xdr:twoCellAnchor>
  <xdr:twoCellAnchor>
    <xdr:from>
      <xdr:col>8</xdr:col>
      <xdr:colOff>165100</xdr:colOff>
      <xdr:row>10</xdr:row>
      <xdr:rowOff>254000</xdr:rowOff>
    </xdr:from>
    <xdr:to>
      <xdr:col>13</xdr:col>
      <xdr:colOff>76200</xdr:colOff>
      <xdr:row>12</xdr:row>
      <xdr:rowOff>152400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3302000" y="4229100"/>
          <a:ext cx="1651000" cy="774700"/>
        </a:xfrm>
        <a:prstGeom prst="straightConnector1">
          <a:avLst/>
        </a:prstGeom>
        <a:ln w="28575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14</xdr:row>
      <xdr:rowOff>38100</xdr:rowOff>
    </xdr:from>
    <xdr:to>
      <xdr:col>8</xdr:col>
      <xdr:colOff>12700</xdr:colOff>
      <xdr:row>15</xdr:row>
      <xdr:rowOff>368300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498600" y="5854700"/>
          <a:ext cx="1651000" cy="774700"/>
        </a:xfrm>
        <a:prstGeom prst="straightConnector1">
          <a:avLst/>
        </a:prstGeom>
        <a:ln w="28575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279400</xdr:colOff>
      <xdr:row>13</xdr:row>
      <xdr:rowOff>177800</xdr:rowOff>
    </xdr:from>
    <xdr:to>
      <xdr:col>24</xdr:col>
      <xdr:colOff>12700</xdr:colOff>
      <xdr:row>15</xdr:row>
      <xdr:rowOff>114300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111500" y="5511800"/>
          <a:ext cx="5372100" cy="8636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車両を２台使用し、運転者２名に分割して支給する場合は、該当者２名の氏名、住所を自筆し、捺印すること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2"/>
  <sheetViews>
    <sheetView tabSelected="1" zoomScale="80" zoomScaleNormal="80" workbookViewId="0">
      <selection activeCell="G2" sqref="G2"/>
    </sheetView>
  </sheetViews>
  <sheetFormatPr defaultRowHeight="13" x14ac:dyDescent="0.2"/>
  <cols>
    <col min="1" max="1" width="2.453125" customWidth="1"/>
    <col min="2" max="4" width="5.7265625" customWidth="1"/>
    <col min="5" max="5" width="5.26953125" bestFit="1" customWidth="1"/>
    <col min="6" max="6" width="6.7265625" customWidth="1"/>
    <col min="7" max="7" width="5" customWidth="1"/>
    <col min="8" max="8" width="4" bestFit="1" customWidth="1"/>
    <col min="9" max="9" width="5" customWidth="1"/>
    <col min="10" max="10" width="4" customWidth="1"/>
    <col min="11" max="11" width="5.7265625" customWidth="1"/>
    <col min="12" max="16" width="4" customWidth="1"/>
    <col min="17" max="18" width="4" bestFit="1" customWidth="1"/>
    <col min="19" max="19" width="5" customWidth="1"/>
    <col min="20" max="20" width="4" customWidth="1"/>
    <col min="21" max="21" width="5" customWidth="1"/>
    <col min="22" max="22" width="4" customWidth="1"/>
    <col min="23" max="23" width="5.08984375" customWidth="1"/>
    <col min="24" max="26" width="4" customWidth="1"/>
    <col min="27" max="27" width="3.453125" bestFit="1" customWidth="1"/>
    <col min="28" max="28" width="2.90625" customWidth="1"/>
    <col min="30" max="30" width="18.90625" customWidth="1"/>
    <col min="31" max="31" width="13.36328125" customWidth="1"/>
  </cols>
  <sheetData>
    <row r="1" spans="1:34" ht="14" x14ac:dyDescent="0.2">
      <c r="A1" s="17"/>
      <c r="B1" s="17"/>
      <c r="C1" s="17"/>
      <c r="D1" s="17"/>
      <c r="E1" s="17"/>
      <c r="X1" s="138" t="s">
        <v>14</v>
      </c>
      <c r="Y1" s="139"/>
      <c r="Z1" s="139"/>
      <c r="AA1" s="139"/>
      <c r="AB1" s="139"/>
      <c r="AH1" s="1"/>
    </row>
    <row r="2" spans="1:34" ht="14" x14ac:dyDescent="0.2">
      <c r="A2" s="18"/>
      <c r="B2" s="18"/>
      <c r="C2" s="18"/>
      <c r="D2" s="18"/>
      <c r="E2" s="18"/>
      <c r="AH2" s="1"/>
    </row>
    <row r="3" spans="1:34" ht="48.75" customHeight="1" thickBot="1" x14ac:dyDescent="0.25">
      <c r="A3" s="140" t="s">
        <v>38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H3" s="1"/>
    </row>
    <row r="4" spans="1:34" ht="32.2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3"/>
      <c r="AH4" s="48"/>
    </row>
    <row r="5" spans="1:34" ht="34.5" customHeight="1" x14ac:dyDescent="0.2">
      <c r="A5" s="141" t="s">
        <v>12</v>
      </c>
      <c r="B5" s="121"/>
      <c r="C5" s="121"/>
      <c r="D5" s="121"/>
      <c r="E5" s="121"/>
      <c r="F5" s="142"/>
      <c r="G5" s="142"/>
      <c r="H5" s="142"/>
      <c r="J5" s="7"/>
      <c r="K5" s="7"/>
      <c r="O5" s="7"/>
      <c r="S5" s="7"/>
      <c r="T5" s="7"/>
      <c r="U5" s="7"/>
      <c r="V5" s="7"/>
      <c r="W5" s="7"/>
      <c r="X5" s="7"/>
      <c r="Y5" s="7"/>
      <c r="Z5" s="7"/>
      <c r="AA5" s="7"/>
      <c r="AB5" s="20"/>
      <c r="AH5" s="48"/>
    </row>
    <row r="6" spans="1:34" ht="30.75" customHeight="1" x14ac:dyDescent="0.2">
      <c r="A6" s="37"/>
      <c r="B6" s="41"/>
      <c r="C6" s="41"/>
      <c r="D6" s="41"/>
      <c r="E6" s="41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6"/>
    </row>
    <row r="7" spans="1:34" ht="41.25" customHeight="1" x14ac:dyDescent="0.2">
      <c r="A7" s="141" t="s">
        <v>13</v>
      </c>
      <c r="B7" s="121"/>
      <c r="C7" s="121"/>
      <c r="D7" s="121"/>
      <c r="E7" s="121"/>
      <c r="F7" s="121"/>
      <c r="G7" s="121"/>
      <c r="H7" s="27" t="s">
        <v>3</v>
      </c>
      <c r="I7" s="27"/>
      <c r="J7" s="27" t="s">
        <v>4</v>
      </c>
      <c r="K7" s="27"/>
      <c r="L7" s="27" t="s">
        <v>2</v>
      </c>
      <c r="M7" s="27" t="s">
        <v>7</v>
      </c>
      <c r="N7" s="27"/>
      <c r="O7" s="27" t="s">
        <v>8</v>
      </c>
      <c r="P7" s="27" t="s">
        <v>9</v>
      </c>
      <c r="Q7" s="121"/>
      <c r="R7" s="121"/>
      <c r="S7" s="121"/>
      <c r="T7" s="27" t="s">
        <v>3</v>
      </c>
      <c r="U7" s="27"/>
      <c r="V7" s="27" t="s">
        <v>4</v>
      </c>
      <c r="W7" s="27"/>
      <c r="X7" s="27" t="s">
        <v>2</v>
      </c>
      <c r="Y7" s="27" t="s">
        <v>7</v>
      </c>
      <c r="Z7" s="27"/>
      <c r="AA7" s="27" t="s">
        <v>8</v>
      </c>
      <c r="AB7" s="20"/>
    </row>
    <row r="8" spans="1:34" ht="30.75" customHeight="1" x14ac:dyDescent="0.2">
      <c r="A8" s="37"/>
      <c r="B8" s="41"/>
      <c r="C8" s="41"/>
      <c r="D8" s="41"/>
      <c r="E8" s="4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6"/>
    </row>
    <row r="9" spans="1:34" ht="34.5" customHeight="1" x14ac:dyDescent="0.2">
      <c r="A9" s="141" t="s">
        <v>18</v>
      </c>
      <c r="B9" s="121"/>
      <c r="C9" s="121"/>
      <c r="D9" s="121"/>
      <c r="E9" s="121"/>
      <c r="F9" s="142"/>
      <c r="G9" s="142"/>
      <c r="H9" s="142"/>
      <c r="I9" s="142"/>
      <c r="J9" s="7" t="s">
        <v>15</v>
      </c>
      <c r="K9" s="7" t="s">
        <v>16</v>
      </c>
      <c r="L9" s="7" t="s">
        <v>17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0"/>
    </row>
    <row r="10" spans="1:34" ht="30.75" customHeight="1" x14ac:dyDescent="0.2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6"/>
    </row>
    <row r="11" spans="1:34" ht="30.75" customHeight="1" x14ac:dyDescent="0.2">
      <c r="A11" s="127" t="s">
        <v>10</v>
      </c>
      <c r="B11" s="128"/>
      <c r="C11" s="128"/>
      <c r="D11" s="128"/>
      <c r="E11" s="128"/>
      <c r="F11" s="128"/>
      <c r="G11" s="128"/>
      <c r="H11" s="38"/>
      <c r="J11" s="27"/>
      <c r="K11" s="27"/>
      <c r="L11" s="27"/>
      <c r="M11" s="3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</row>
    <row r="12" spans="1:34" ht="37.5" customHeight="1" x14ac:dyDescent="0.2">
      <c r="A12" s="10"/>
      <c r="B12" s="49"/>
      <c r="C12" s="49"/>
      <c r="D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8"/>
      <c r="AA12" s="39"/>
      <c r="AB12" s="9"/>
      <c r="AC12" s="40"/>
    </row>
    <row r="13" spans="1:34" ht="38.25" customHeight="1" x14ac:dyDescent="0.2">
      <c r="A13" s="10"/>
      <c r="B13" s="51"/>
      <c r="C13" s="51"/>
      <c r="D13" s="51"/>
      <c r="E13" s="54" t="s">
        <v>30</v>
      </c>
      <c r="F13" s="129"/>
      <c r="G13" s="129"/>
      <c r="H13" s="129"/>
      <c r="I13" s="129"/>
      <c r="J13" s="55" t="s">
        <v>29</v>
      </c>
      <c r="K13" s="50"/>
      <c r="L13" s="46" t="s">
        <v>11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8"/>
      <c r="AA13" s="8"/>
      <c r="AB13" s="9"/>
      <c r="AD13" s="117" t="s">
        <v>27</v>
      </c>
      <c r="AE13" s="118"/>
      <c r="AF13" s="1"/>
      <c r="AG13" s="1"/>
    </row>
    <row r="14" spans="1:34" ht="38.25" customHeight="1" thickBot="1" x14ac:dyDescent="0.25">
      <c r="A14" s="10"/>
      <c r="B14" s="51"/>
      <c r="C14" s="51"/>
      <c r="D14" s="51"/>
      <c r="E14" s="54"/>
      <c r="F14" s="42"/>
      <c r="G14" s="42"/>
      <c r="H14" s="42"/>
      <c r="I14" s="42"/>
      <c r="J14" s="55"/>
      <c r="K14" s="50"/>
      <c r="L14" s="46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8"/>
      <c r="AA14" s="8"/>
      <c r="AB14" s="9"/>
      <c r="AC14" s="8"/>
      <c r="AD14" s="1"/>
      <c r="AE14" s="1"/>
      <c r="AF14" s="1"/>
      <c r="AG14" s="1"/>
    </row>
    <row r="15" spans="1:34" ht="35.25" customHeight="1" thickBot="1" x14ac:dyDescent="0.3">
      <c r="A15" s="56"/>
      <c r="B15" s="130" t="s">
        <v>31</v>
      </c>
      <c r="C15" s="130"/>
      <c r="D15" s="130"/>
      <c r="E15" s="46" t="s">
        <v>32</v>
      </c>
      <c r="F15" s="51"/>
      <c r="G15" s="52"/>
      <c r="H15" s="53"/>
      <c r="I15" s="53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8"/>
      <c r="AA15" s="8"/>
      <c r="AB15" s="9"/>
      <c r="AC15" s="8"/>
      <c r="AD15" s="47"/>
      <c r="AE15" s="119" t="s">
        <v>26</v>
      </c>
      <c r="AF15" s="120"/>
      <c r="AG15" s="1"/>
    </row>
    <row r="16" spans="1:34" ht="60.75" customHeight="1" thickBot="1" x14ac:dyDescent="0.25">
      <c r="A16" s="10"/>
      <c r="B16" s="131" t="s">
        <v>33</v>
      </c>
      <c r="C16" s="131"/>
      <c r="D16" s="131"/>
      <c r="E16" s="131"/>
      <c r="F16" s="131" t="s">
        <v>124</v>
      </c>
      <c r="G16" s="131"/>
      <c r="H16" s="131"/>
      <c r="I16" s="131"/>
      <c r="J16" s="131"/>
      <c r="K16" s="131"/>
      <c r="L16" s="131"/>
      <c r="M16" s="131"/>
      <c r="N16" s="131"/>
      <c r="O16" s="134" t="s">
        <v>34</v>
      </c>
      <c r="P16" s="134"/>
      <c r="Q16" s="134"/>
      <c r="R16" s="135" t="s">
        <v>35</v>
      </c>
      <c r="S16" s="135"/>
      <c r="T16" s="135"/>
      <c r="U16" s="135" t="s">
        <v>36</v>
      </c>
      <c r="V16" s="135"/>
      <c r="W16" s="135"/>
      <c r="X16" s="135" t="s">
        <v>37</v>
      </c>
      <c r="Y16" s="135"/>
      <c r="Z16" s="135"/>
      <c r="AA16" s="8"/>
      <c r="AB16" s="9"/>
      <c r="AC16" s="8"/>
      <c r="AD16" s="2">
        <f>AD15*10.21%</f>
        <v>0</v>
      </c>
      <c r="AE16" s="3" t="s">
        <v>0</v>
      </c>
      <c r="AF16" s="4">
        <f>INT(AD16)</f>
        <v>0</v>
      </c>
      <c r="AG16" s="1"/>
    </row>
    <row r="17" spans="1:33" ht="60.75" customHeight="1" thickBot="1" x14ac:dyDescent="0.25">
      <c r="A17" s="10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7"/>
      <c r="P17" s="137"/>
      <c r="Q17" s="137"/>
      <c r="R17" s="124"/>
      <c r="S17" s="124"/>
      <c r="T17" s="124"/>
      <c r="U17" s="124"/>
      <c r="V17" s="124"/>
      <c r="W17" s="124"/>
      <c r="X17" s="124"/>
      <c r="Y17" s="124"/>
      <c r="Z17" s="124"/>
      <c r="AA17" s="8"/>
      <c r="AB17" s="9"/>
      <c r="AC17" s="8"/>
      <c r="AD17" s="5"/>
      <c r="AE17" s="1"/>
      <c r="AF17" s="6" t="s">
        <v>1</v>
      </c>
      <c r="AG17" s="1"/>
    </row>
    <row r="18" spans="1:33" ht="60.75" customHeight="1" thickBot="1" x14ac:dyDescent="0.25">
      <c r="A18" s="10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25"/>
      <c r="P18" s="125"/>
      <c r="Q18" s="125"/>
      <c r="R18" s="126"/>
      <c r="S18" s="126"/>
      <c r="T18" s="126"/>
      <c r="U18" s="126"/>
      <c r="V18" s="126"/>
      <c r="W18" s="126"/>
      <c r="X18" s="126"/>
      <c r="Y18" s="126"/>
      <c r="Z18" s="126"/>
      <c r="AA18" s="8"/>
      <c r="AB18" s="9"/>
      <c r="AC18" s="8"/>
      <c r="AD18" s="47">
        <f>AD15-AF16</f>
        <v>0</v>
      </c>
      <c r="AE18" s="1" t="s">
        <v>28</v>
      </c>
      <c r="AF18" s="1"/>
      <c r="AG18" s="1"/>
    </row>
    <row r="19" spans="1:33" ht="24" customHeight="1" x14ac:dyDescent="0.2">
      <c r="A19" s="10"/>
      <c r="B19" s="49"/>
      <c r="C19" s="49"/>
      <c r="D19" s="49"/>
      <c r="E19" s="49"/>
      <c r="F19" s="49"/>
      <c r="G19" s="49"/>
      <c r="H19" s="49"/>
      <c r="I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8"/>
      <c r="AA19" s="8"/>
      <c r="AB19" s="9"/>
      <c r="AC19" s="8"/>
      <c r="AD19" s="30"/>
      <c r="AE19" s="8"/>
    </row>
    <row r="20" spans="1:33" ht="27" customHeight="1" x14ac:dyDescent="0.2">
      <c r="A20" s="10"/>
      <c r="B20" s="60" t="s">
        <v>21</v>
      </c>
      <c r="C20" s="42"/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8"/>
      <c r="AA20" s="8"/>
      <c r="AB20" s="9"/>
      <c r="AC20" s="8"/>
      <c r="AD20" s="8"/>
      <c r="AE20" s="30"/>
    </row>
    <row r="21" spans="1:33" ht="27" customHeight="1" x14ac:dyDescent="0.2">
      <c r="A21" s="10"/>
      <c r="B21" s="61" t="s">
        <v>128</v>
      </c>
      <c r="C21" s="8"/>
      <c r="D21" s="8"/>
      <c r="E21" s="8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8"/>
      <c r="AD21" s="8"/>
      <c r="AE21" s="30"/>
    </row>
    <row r="22" spans="1:33" ht="27" customHeight="1" x14ac:dyDescent="0.2">
      <c r="A22" s="10"/>
      <c r="B22" s="61" t="s">
        <v>20</v>
      </c>
      <c r="C22" s="8"/>
      <c r="D22" s="8"/>
      <c r="E22" s="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8"/>
      <c r="AD22" s="8"/>
      <c r="AE22" s="30"/>
    </row>
    <row r="23" spans="1:33" ht="27" customHeight="1" x14ac:dyDescent="0.2">
      <c r="A23" s="10"/>
      <c r="B23" s="61" t="s">
        <v>22</v>
      </c>
      <c r="C23" s="8"/>
      <c r="D23" s="8"/>
      <c r="E23" s="8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8"/>
      <c r="AD23" s="8"/>
      <c r="AE23" s="8"/>
    </row>
    <row r="24" spans="1:33" ht="27" customHeight="1" x14ac:dyDescent="0.2">
      <c r="A24" s="57"/>
      <c r="B24" s="62" t="s">
        <v>23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59"/>
      <c r="AC24" s="8"/>
      <c r="AD24" s="8"/>
      <c r="AE24" s="8"/>
    </row>
    <row r="25" spans="1:33" ht="27" customHeight="1" thickBot="1" x14ac:dyDescent="0.25">
      <c r="A25" s="57"/>
      <c r="B25" s="159"/>
      <c r="C25" s="160"/>
      <c r="D25" s="160"/>
      <c r="E25" s="160"/>
      <c r="F25" s="160"/>
      <c r="G25" s="161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1"/>
      <c r="V25" s="11"/>
      <c r="W25" s="11"/>
      <c r="X25" s="11"/>
      <c r="Y25" s="11"/>
      <c r="Z25" s="11"/>
      <c r="AA25" s="11"/>
      <c r="AB25" s="59"/>
      <c r="AC25" s="8"/>
      <c r="AD25" s="8"/>
      <c r="AE25" s="8"/>
    </row>
    <row r="26" spans="1:33" ht="30" customHeight="1" x14ac:dyDescent="0.2">
      <c r="A26" s="33"/>
      <c r="B26" s="34"/>
      <c r="C26" s="34"/>
      <c r="D26" s="34"/>
      <c r="E26" s="34"/>
      <c r="F26" s="34"/>
      <c r="G26" s="29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5"/>
    </row>
    <row r="27" spans="1:33" ht="30" customHeight="1" x14ac:dyDescent="0.2">
      <c r="A27" s="10"/>
      <c r="B27" s="133"/>
      <c r="C27" s="133"/>
      <c r="D27" s="63"/>
      <c r="E27" s="27" t="s">
        <v>3</v>
      </c>
      <c r="F27" s="121"/>
      <c r="G27" s="121"/>
      <c r="H27" s="64" t="s">
        <v>4</v>
      </c>
      <c r="I27" s="121"/>
      <c r="J27" s="121"/>
      <c r="K27" s="65" t="s">
        <v>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</row>
    <row r="28" spans="1:33" ht="26.25" customHeight="1" x14ac:dyDescent="0.2">
      <c r="A28" s="10"/>
      <c r="B28" s="8"/>
      <c r="C28" s="36"/>
      <c r="D28" s="36"/>
      <c r="E28" s="29"/>
      <c r="F28" s="19"/>
      <c r="G28" s="19"/>
      <c r="H28" s="44"/>
      <c r="I28" s="19"/>
      <c r="J28" s="19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</row>
    <row r="29" spans="1:33" ht="33" customHeight="1" x14ac:dyDescent="0.2">
      <c r="A29" s="10"/>
      <c r="O29" s="122" t="s">
        <v>24</v>
      </c>
      <c r="P29" s="122"/>
      <c r="Q29" s="122"/>
      <c r="R29" s="122"/>
      <c r="S29" s="123"/>
      <c r="T29" s="123"/>
      <c r="U29" s="123"/>
      <c r="V29" s="123"/>
      <c r="W29" s="123"/>
      <c r="X29" s="123"/>
      <c r="Y29" s="123"/>
      <c r="Z29" s="123"/>
      <c r="AA29" s="123"/>
      <c r="AB29" s="9"/>
    </row>
    <row r="30" spans="1:33" ht="27.75" customHeight="1" x14ac:dyDescent="0.2">
      <c r="A30" s="10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8"/>
      <c r="AA30" s="8"/>
      <c r="AB30" s="9"/>
    </row>
    <row r="31" spans="1:33" ht="29.25" customHeight="1" x14ac:dyDescent="0.2">
      <c r="A31" s="10"/>
      <c r="O31" s="122" t="s">
        <v>25</v>
      </c>
      <c r="P31" s="122"/>
      <c r="Q31" s="122"/>
      <c r="R31" s="122"/>
      <c r="S31" s="123"/>
      <c r="T31" s="123"/>
      <c r="U31" s="123"/>
      <c r="V31" s="123"/>
      <c r="W31" s="123"/>
      <c r="X31" s="123"/>
      <c r="Y31" s="123"/>
      <c r="Z31" s="123"/>
      <c r="AA31" s="45" t="s">
        <v>6</v>
      </c>
      <c r="AB31" s="9"/>
    </row>
    <row r="32" spans="1:33" ht="30" customHeight="1" thickBot="1" x14ac:dyDescent="0.25">
      <c r="A32" s="13"/>
      <c r="B32" s="14"/>
      <c r="C32" s="14"/>
      <c r="D32" s="14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</sheetData>
  <mergeCells count="39">
    <mergeCell ref="X1:AB1"/>
    <mergeCell ref="X16:Z16"/>
    <mergeCell ref="X17:Z17"/>
    <mergeCell ref="A3:AB3"/>
    <mergeCell ref="A7:E7"/>
    <mergeCell ref="A5:E5"/>
    <mergeCell ref="A9:E9"/>
    <mergeCell ref="U16:W16"/>
    <mergeCell ref="F5:H5"/>
    <mergeCell ref="F9:I9"/>
    <mergeCell ref="F7:G7"/>
    <mergeCell ref="Q7:S7"/>
    <mergeCell ref="O31:R31"/>
    <mergeCell ref="A11:G11"/>
    <mergeCell ref="F13:I13"/>
    <mergeCell ref="B15:D15"/>
    <mergeCell ref="B16:E16"/>
    <mergeCell ref="F16:N16"/>
    <mergeCell ref="B18:E18"/>
    <mergeCell ref="F18:N18"/>
    <mergeCell ref="B27:C27"/>
    <mergeCell ref="O16:Q16"/>
    <mergeCell ref="R16:T16"/>
    <mergeCell ref="S31:Z31"/>
    <mergeCell ref="B17:E17"/>
    <mergeCell ref="F17:N17"/>
    <mergeCell ref="O17:Q17"/>
    <mergeCell ref="R17:T17"/>
    <mergeCell ref="AD13:AE13"/>
    <mergeCell ref="AE15:AF15"/>
    <mergeCell ref="F27:G27"/>
    <mergeCell ref="I27:J27"/>
    <mergeCell ref="O29:R29"/>
    <mergeCell ref="S29:AA29"/>
    <mergeCell ref="U17:W17"/>
    <mergeCell ref="O18:Q18"/>
    <mergeCell ref="R18:T18"/>
    <mergeCell ref="U18:W18"/>
    <mergeCell ref="X18:Z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2"/>
  <sheetViews>
    <sheetView showGridLines="0" zoomScale="75" zoomScaleNormal="75" workbookViewId="0">
      <selection activeCell="F5" sqref="F5:H5"/>
    </sheetView>
  </sheetViews>
  <sheetFormatPr defaultRowHeight="13" x14ac:dyDescent="0.2"/>
  <cols>
    <col min="1" max="1" width="2.453125" customWidth="1"/>
    <col min="2" max="4" width="5.7265625" customWidth="1"/>
    <col min="5" max="5" width="5.26953125" bestFit="1" customWidth="1"/>
    <col min="6" max="6" width="6.7265625" customWidth="1"/>
    <col min="7" max="7" width="5" customWidth="1"/>
    <col min="8" max="8" width="4" bestFit="1" customWidth="1"/>
    <col min="9" max="9" width="5" customWidth="1"/>
    <col min="10" max="10" width="4" customWidth="1"/>
    <col min="11" max="11" width="5.7265625" customWidth="1"/>
    <col min="12" max="16" width="4" customWidth="1"/>
    <col min="17" max="18" width="4" bestFit="1" customWidth="1"/>
    <col min="19" max="19" width="5" customWidth="1"/>
    <col min="20" max="20" width="4" customWidth="1"/>
    <col min="21" max="21" width="5" customWidth="1"/>
    <col min="22" max="22" width="4" customWidth="1"/>
    <col min="23" max="23" width="5.08984375" customWidth="1"/>
    <col min="24" max="26" width="4" customWidth="1"/>
    <col min="27" max="27" width="3.453125" bestFit="1" customWidth="1"/>
    <col min="28" max="28" width="2.90625" customWidth="1"/>
    <col min="30" max="30" width="18.90625" customWidth="1"/>
    <col min="31" max="31" width="13.36328125" customWidth="1"/>
  </cols>
  <sheetData>
    <row r="1" spans="1:35" ht="14" x14ac:dyDescent="0.2">
      <c r="A1" s="17"/>
      <c r="B1" s="17"/>
      <c r="C1" s="17"/>
      <c r="D1" s="17"/>
      <c r="E1" s="17"/>
      <c r="X1" s="138" t="s">
        <v>14</v>
      </c>
      <c r="Y1" s="139"/>
      <c r="Z1" s="139"/>
      <c r="AA1" s="139"/>
      <c r="AB1" s="139"/>
      <c r="AH1" s="1"/>
    </row>
    <row r="2" spans="1:35" ht="14" x14ac:dyDescent="0.2">
      <c r="A2" s="18"/>
      <c r="B2" s="18"/>
      <c r="C2" s="18"/>
      <c r="D2" s="18"/>
      <c r="E2" s="18"/>
      <c r="AH2" s="1"/>
    </row>
    <row r="3" spans="1:35" ht="48.75" customHeight="1" thickBot="1" x14ac:dyDescent="0.25">
      <c r="A3" s="140" t="s">
        <v>38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H3" s="1"/>
    </row>
    <row r="4" spans="1:35" ht="32.2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3"/>
      <c r="AH4" s="48"/>
    </row>
    <row r="5" spans="1:35" ht="34.5" customHeight="1" x14ac:dyDescent="0.2">
      <c r="A5" s="141" t="s">
        <v>12</v>
      </c>
      <c r="B5" s="121"/>
      <c r="C5" s="121"/>
      <c r="D5" s="121"/>
      <c r="E5" s="121"/>
      <c r="F5" s="144">
        <v>3</v>
      </c>
      <c r="G5" s="144"/>
      <c r="H5" s="144"/>
      <c r="J5" s="7"/>
      <c r="K5" s="7"/>
      <c r="O5" s="7"/>
      <c r="S5" s="7"/>
      <c r="T5" s="7"/>
      <c r="U5" s="7"/>
      <c r="V5" s="7"/>
      <c r="W5" s="7"/>
      <c r="X5" s="7"/>
      <c r="Y5" s="7"/>
      <c r="Z5" s="7"/>
      <c r="AA5" s="7"/>
      <c r="AB5" s="20"/>
      <c r="AH5" s="48"/>
    </row>
    <row r="6" spans="1:35" ht="30.75" customHeight="1" x14ac:dyDescent="0.2">
      <c r="A6" s="37"/>
      <c r="B6" s="41"/>
      <c r="C6" s="41"/>
      <c r="D6" s="41"/>
      <c r="E6" s="41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6"/>
    </row>
    <row r="7" spans="1:35" ht="41.25" customHeight="1" x14ac:dyDescent="0.2">
      <c r="A7" s="141" t="s">
        <v>13</v>
      </c>
      <c r="B7" s="121"/>
      <c r="C7" s="121"/>
      <c r="D7" s="121"/>
      <c r="E7" s="121"/>
      <c r="F7" s="145" t="s">
        <v>129</v>
      </c>
      <c r="G7" s="145"/>
      <c r="H7" s="27" t="s">
        <v>3</v>
      </c>
      <c r="I7" s="114" t="s">
        <v>133</v>
      </c>
      <c r="J7" s="27" t="s">
        <v>4</v>
      </c>
      <c r="K7" s="114" t="s">
        <v>132</v>
      </c>
      <c r="L7" s="27" t="s">
        <v>2</v>
      </c>
      <c r="M7" s="27" t="s">
        <v>7</v>
      </c>
      <c r="N7" s="114" t="s">
        <v>123</v>
      </c>
      <c r="O7" s="27" t="s">
        <v>8</v>
      </c>
      <c r="P7" s="27" t="s">
        <v>9</v>
      </c>
      <c r="Q7" s="145" t="s">
        <v>129</v>
      </c>
      <c r="R7" s="145"/>
      <c r="S7" s="145"/>
      <c r="T7" s="27" t="s">
        <v>3</v>
      </c>
      <c r="U7" s="114" t="s">
        <v>133</v>
      </c>
      <c r="V7" s="27" t="s">
        <v>4</v>
      </c>
      <c r="W7" s="114" t="s">
        <v>130</v>
      </c>
      <c r="X7" s="27" t="s">
        <v>2</v>
      </c>
      <c r="Y7" s="27" t="s">
        <v>7</v>
      </c>
      <c r="Z7" s="114" t="s">
        <v>4</v>
      </c>
      <c r="AA7" s="27" t="s">
        <v>8</v>
      </c>
      <c r="AB7" s="20"/>
    </row>
    <row r="8" spans="1:35" ht="30.75" customHeight="1" x14ac:dyDescent="0.2">
      <c r="A8" s="37"/>
      <c r="B8" s="41"/>
      <c r="C8" s="41"/>
      <c r="D8" s="41"/>
      <c r="E8" s="4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6"/>
    </row>
    <row r="9" spans="1:35" ht="34.5" customHeight="1" x14ac:dyDescent="0.2">
      <c r="A9" s="141" t="s">
        <v>18</v>
      </c>
      <c r="B9" s="121"/>
      <c r="C9" s="121"/>
      <c r="D9" s="121"/>
      <c r="E9" s="121"/>
      <c r="F9" s="143" t="s">
        <v>131</v>
      </c>
      <c r="G9" s="143"/>
      <c r="H9" s="143"/>
      <c r="I9" s="143"/>
      <c r="J9" s="7" t="s">
        <v>15</v>
      </c>
      <c r="K9" s="7" t="s">
        <v>16</v>
      </c>
      <c r="L9" s="7" t="s">
        <v>17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0"/>
    </row>
    <row r="10" spans="1:35" ht="30.75" customHeight="1" x14ac:dyDescent="0.2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6"/>
    </row>
    <row r="11" spans="1:35" ht="30.75" customHeight="1" x14ac:dyDescent="0.2">
      <c r="A11" s="127" t="s">
        <v>10</v>
      </c>
      <c r="B11" s="128"/>
      <c r="C11" s="128"/>
      <c r="D11" s="128"/>
      <c r="E11" s="128"/>
      <c r="F11" s="128"/>
      <c r="G11" s="128"/>
      <c r="H11" s="38"/>
      <c r="J11" s="27"/>
      <c r="K11" s="27"/>
      <c r="L11" s="27"/>
      <c r="M11" s="3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</row>
    <row r="12" spans="1:35" ht="37.5" customHeight="1" x14ac:dyDescent="0.2">
      <c r="A12" s="10"/>
      <c r="B12" s="49"/>
      <c r="C12" s="49"/>
      <c r="D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8"/>
      <c r="AA12" s="39"/>
      <c r="AB12" s="9"/>
      <c r="AC12" s="40"/>
    </row>
    <row r="13" spans="1:35" ht="38.25" customHeight="1" x14ac:dyDescent="0.2">
      <c r="A13" s="10"/>
      <c r="B13" s="51"/>
      <c r="C13" s="51"/>
      <c r="D13" s="51"/>
      <c r="E13" s="54" t="s">
        <v>30</v>
      </c>
      <c r="F13" s="147">
        <v>4500</v>
      </c>
      <c r="G13" s="147"/>
      <c r="H13" s="147"/>
      <c r="I13" s="147"/>
      <c r="J13" s="55" t="s">
        <v>29</v>
      </c>
      <c r="K13" s="50"/>
      <c r="L13" s="46" t="s">
        <v>11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8"/>
      <c r="AA13" s="8"/>
      <c r="AB13" s="9"/>
      <c r="AD13" s="117" t="s">
        <v>27</v>
      </c>
      <c r="AE13" s="118"/>
      <c r="AF13" s="1"/>
      <c r="AG13" s="1"/>
      <c r="AH13" s="1"/>
      <c r="AI13" s="1"/>
    </row>
    <row r="14" spans="1:35" ht="38.25" customHeight="1" thickBot="1" x14ac:dyDescent="0.25">
      <c r="A14" s="10"/>
      <c r="B14" s="51"/>
      <c r="C14" s="51"/>
      <c r="D14" s="51"/>
      <c r="E14" s="54"/>
      <c r="F14" s="42"/>
      <c r="G14" s="42"/>
      <c r="H14" s="42"/>
      <c r="I14" s="42"/>
      <c r="J14" s="55"/>
      <c r="K14" s="50"/>
      <c r="L14" s="46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8"/>
      <c r="AA14" s="8"/>
      <c r="AB14" s="9"/>
      <c r="AC14" s="8"/>
      <c r="AD14" s="1"/>
      <c r="AE14" s="1"/>
      <c r="AF14" s="1"/>
      <c r="AG14" s="1"/>
      <c r="AH14" s="1"/>
      <c r="AI14" s="1"/>
    </row>
    <row r="15" spans="1:35" ht="35.25" customHeight="1" thickBot="1" x14ac:dyDescent="0.3">
      <c r="A15" s="56"/>
      <c r="B15" s="130" t="s">
        <v>31</v>
      </c>
      <c r="C15" s="130"/>
      <c r="D15" s="130"/>
      <c r="E15" s="46" t="s">
        <v>32</v>
      </c>
      <c r="F15" s="51"/>
      <c r="G15" s="52"/>
      <c r="H15" s="53"/>
      <c r="I15" s="53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8"/>
      <c r="AA15" s="8"/>
      <c r="AB15" s="9"/>
      <c r="AC15" s="8"/>
      <c r="AD15" s="47">
        <v>4500</v>
      </c>
      <c r="AE15" s="115" t="s">
        <v>127</v>
      </c>
      <c r="AF15" s="116"/>
      <c r="AG15" s="1"/>
      <c r="AH15" s="1"/>
      <c r="AI15" s="1"/>
    </row>
    <row r="16" spans="1:35" ht="60.75" customHeight="1" thickBot="1" x14ac:dyDescent="0.25">
      <c r="A16" s="10"/>
      <c r="B16" s="131" t="s">
        <v>33</v>
      </c>
      <c r="C16" s="131"/>
      <c r="D16" s="131"/>
      <c r="E16" s="131"/>
      <c r="F16" s="131" t="s">
        <v>124</v>
      </c>
      <c r="G16" s="131"/>
      <c r="H16" s="131"/>
      <c r="I16" s="131"/>
      <c r="J16" s="131"/>
      <c r="K16" s="131"/>
      <c r="L16" s="131"/>
      <c r="M16" s="131"/>
      <c r="N16" s="131"/>
      <c r="O16" s="134" t="s">
        <v>34</v>
      </c>
      <c r="P16" s="134"/>
      <c r="Q16" s="134"/>
      <c r="R16" s="135" t="s">
        <v>35</v>
      </c>
      <c r="S16" s="135"/>
      <c r="T16" s="135"/>
      <c r="U16" s="135" t="s">
        <v>36</v>
      </c>
      <c r="V16" s="135"/>
      <c r="W16" s="135"/>
      <c r="X16" s="135" t="s">
        <v>37</v>
      </c>
      <c r="Y16" s="135"/>
      <c r="Z16" s="135"/>
      <c r="AA16" s="8"/>
      <c r="AB16" s="9"/>
      <c r="AC16" s="8"/>
      <c r="AD16" s="2">
        <f>AD15*10.21%</f>
        <v>459.45000000000005</v>
      </c>
      <c r="AE16" s="3" t="s">
        <v>0</v>
      </c>
      <c r="AF16" s="4">
        <f>INT(AD16)</f>
        <v>459</v>
      </c>
      <c r="AG16" s="1"/>
      <c r="AH16" s="1"/>
      <c r="AI16" s="1"/>
    </row>
    <row r="17" spans="1:35" ht="60.75" customHeight="1" thickBot="1" x14ac:dyDescent="0.25">
      <c r="A17" s="10"/>
      <c r="B17" s="155" t="s">
        <v>119</v>
      </c>
      <c r="C17" s="155"/>
      <c r="D17" s="155"/>
      <c r="E17" s="155"/>
      <c r="F17" s="156" t="s">
        <v>122</v>
      </c>
      <c r="G17" s="156"/>
      <c r="H17" s="156"/>
      <c r="I17" s="156"/>
      <c r="J17" s="156"/>
      <c r="K17" s="156"/>
      <c r="L17" s="156"/>
      <c r="M17" s="156"/>
      <c r="N17" s="156"/>
      <c r="O17" s="146">
        <f>AD15/2</f>
        <v>2250</v>
      </c>
      <c r="P17" s="146"/>
      <c r="Q17" s="146"/>
      <c r="R17" s="146">
        <f>AF16/2</f>
        <v>229.5</v>
      </c>
      <c r="S17" s="146"/>
      <c r="T17" s="146"/>
      <c r="U17" s="146">
        <f>O17-R17</f>
        <v>2020.5</v>
      </c>
      <c r="V17" s="146"/>
      <c r="W17" s="146"/>
      <c r="X17" s="148" t="s">
        <v>5</v>
      </c>
      <c r="Y17" s="148"/>
      <c r="Z17" s="148"/>
      <c r="AA17" s="8"/>
      <c r="AB17" s="9"/>
      <c r="AC17" s="8"/>
      <c r="AD17" s="5"/>
      <c r="AE17" s="1"/>
      <c r="AF17" s="6" t="s">
        <v>1</v>
      </c>
      <c r="AG17" s="1"/>
      <c r="AH17" s="1"/>
      <c r="AI17" s="1"/>
    </row>
    <row r="18" spans="1:35" ht="60.75" customHeight="1" thickBot="1" x14ac:dyDescent="0.25">
      <c r="A18" s="10"/>
      <c r="B18" s="150" t="s">
        <v>120</v>
      </c>
      <c r="C18" s="150"/>
      <c r="D18" s="150"/>
      <c r="E18" s="150"/>
      <c r="F18" s="151" t="s">
        <v>121</v>
      </c>
      <c r="G18" s="151"/>
      <c r="H18" s="151"/>
      <c r="I18" s="151"/>
      <c r="J18" s="151"/>
      <c r="K18" s="151"/>
      <c r="L18" s="151"/>
      <c r="M18" s="151"/>
      <c r="N18" s="151"/>
      <c r="O18" s="152">
        <f>AD15/2</f>
        <v>2250</v>
      </c>
      <c r="P18" s="152"/>
      <c r="Q18" s="152"/>
      <c r="R18" s="152">
        <f>AF16/2</f>
        <v>229.5</v>
      </c>
      <c r="S18" s="152"/>
      <c r="T18" s="152"/>
      <c r="U18" s="152">
        <f>O18-R18</f>
        <v>2020.5</v>
      </c>
      <c r="V18" s="152"/>
      <c r="W18" s="152"/>
      <c r="X18" s="153" t="s">
        <v>5</v>
      </c>
      <c r="Y18" s="153"/>
      <c r="Z18" s="153"/>
      <c r="AA18" s="8"/>
      <c r="AB18" s="9"/>
      <c r="AC18" s="8"/>
      <c r="AD18" s="47">
        <f>AD15-AF16</f>
        <v>4041</v>
      </c>
      <c r="AE18" s="1" t="s">
        <v>28</v>
      </c>
      <c r="AF18" s="1"/>
      <c r="AG18" s="1"/>
      <c r="AH18" s="1"/>
      <c r="AI18" s="1"/>
    </row>
    <row r="19" spans="1:35" ht="24" customHeight="1" x14ac:dyDescent="0.2">
      <c r="A19" s="10"/>
      <c r="B19" s="49"/>
      <c r="C19" s="49"/>
      <c r="D19" s="49"/>
      <c r="E19" s="49"/>
      <c r="F19" s="49"/>
      <c r="G19" s="49"/>
      <c r="H19" s="49"/>
      <c r="I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8"/>
      <c r="AA19" s="8"/>
      <c r="AB19" s="9"/>
      <c r="AC19" s="8"/>
      <c r="AD19" s="30"/>
      <c r="AE19" s="8"/>
    </row>
    <row r="20" spans="1:35" ht="27" customHeight="1" x14ac:dyDescent="0.2">
      <c r="A20" s="10"/>
      <c r="B20" s="60" t="s">
        <v>21</v>
      </c>
      <c r="C20" s="42"/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8"/>
      <c r="AA20" s="8"/>
      <c r="AB20" s="9"/>
      <c r="AC20" s="8"/>
      <c r="AD20" s="8"/>
      <c r="AE20" s="30"/>
    </row>
    <row r="21" spans="1:35" ht="27" customHeight="1" x14ac:dyDescent="0.2">
      <c r="A21" s="10"/>
      <c r="B21" s="61" t="s">
        <v>19</v>
      </c>
      <c r="C21" s="8"/>
      <c r="D21" s="8"/>
      <c r="E21" s="8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8"/>
      <c r="AD21" s="8"/>
      <c r="AE21" s="30"/>
    </row>
    <row r="22" spans="1:35" ht="27" customHeight="1" x14ac:dyDescent="0.2">
      <c r="A22" s="10"/>
      <c r="B22" s="61" t="s">
        <v>20</v>
      </c>
      <c r="C22" s="8"/>
      <c r="D22" s="8"/>
      <c r="E22" s="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8"/>
      <c r="AD22" s="8"/>
      <c r="AE22" s="30"/>
    </row>
    <row r="23" spans="1:35" ht="27" customHeight="1" x14ac:dyDescent="0.2">
      <c r="A23" s="10"/>
      <c r="B23" s="61" t="s">
        <v>22</v>
      </c>
      <c r="C23" s="8"/>
      <c r="D23" s="8"/>
      <c r="E23" s="8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8"/>
      <c r="AD23" s="8"/>
      <c r="AE23" s="8"/>
    </row>
    <row r="24" spans="1:35" ht="27" customHeight="1" x14ac:dyDescent="0.2">
      <c r="A24" s="57"/>
      <c r="B24" s="62" t="s">
        <v>23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59"/>
      <c r="AC24" s="8"/>
      <c r="AD24" s="8"/>
      <c r="AE24" s="8"/>
    </row>
    <row r="25" spans="1:35" ht="27" customHeight="1" thickBot="1" x14ac:dyDescent="0.25">
      <c r="A25" s="57"/>
      <c r="B25" s="58"/>
      <c r="C25" s="11"/>
      <c r="D25" s="11"/>
      <c r="E25" s="11"/>
      <c r="F25" s="11"/>
      <c r="G25" s="3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59"/>
      <c r="AC25" s="8"/>
      <c r="AD25" s="8"/>
      <c r="AE25" s="8"/>
    </row>
    <row r="26" spans="1:35" ht="30" customHeight="1" x14ac:dyDescent="0.2">
      <c r="A26" s="33"/>
      <c r="B26" s="34"/>
      <c r="C26" s="34"/>
      <c r="D26" s="34"/>
      <c r="E26" s="34"/>
      <c r="F26" s="34"/>
      <c r="G26" s="29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5"/>
    </row>
    <row r="27" spans="1:35" ht="30" customHeight="1" x14ac:dyDescent="0.2">
      <c r="A27" s="10"/>
      <c r="B27" s="133"/>
      <c r="C27" s="133"/>
      <c r="D27" s="63"/>
      <c r="E27" s="27" t="s">
        <v>3</v>
      </c>
      <c r="F27" s="121"/>
      <c r="G27" s="121"/>
      <c r="H27" s="64" t="s">
        <v>4</v>
      </c>
      <c r="I27" s="121"/>
      <c r="J27" s="121"/>
      <c r="K27" s="65" t="s">
        <v>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</row>
    <row r="28" spans="1:35" ht="26.25" customHeight="1" x14ac:dyDescent="0.2">
      <c r="A28" s="10"/>
      <c r="B28" s="8"/>
      <c r="C28" s="36"/>
      <c r="D28" s="36"/>
      <c r="E28" s="29"/>
      <c r="F28" s="19"/>
      <c r="G28" s="19"/>
      <c r="H28" s="44"/>
      <c r="I28" s="19"/>
      <c r="J28" s="19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</row>
    <row r="29" spans="1:35" ht="33" customHeight="1" x14ac:dyDescent="0.25">
      <c r="A29" s="10"/>
      <c r="O29" s="122" t="s">
        <v>24</v>
      </c>
      <c r="P29" s="122"/>
      <c r="Q29" s="122"/>
      <c r="R29" s="122"/>
      <c r="S29" s="154" t="s">
        <v>125</v>
      </c>
      <c r="T29" s="154"/>
      <c r="U29" s="154"/>
      <c r="V29" s="154"/>
      <c r="W29" s="154"/>
      <c r="X29" s="154"/>
      <c r="Y29" s="154"/>
      <c r="Z29" s="154"/>
      <c r="AA29" s="154"/>
      <c r="AB29" s="9"/>
    </row>
    <row r="30" spans="1:35" ht="27.75" customHeight="1" x14ac:dyDescent="0.2">
      <c r="A30" s="10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8"/>
      <c r="AA30" s="8"/>
      <c r="AB30" s="9"/>
    </row>
    <row r="31" spans="1:35" ht="29.25" customHeight="1" x14ac:dyDescent="0.3">
      <c r="A31" s="10"/>
      <c r="O31" s="122" t="s">
        <v>25</v>
      </c>
      <c r="P31" s="122"/>
      <c r="Q31" s="122"/>
      <c r="R31" s="122"/>
      <c r="S31" s="149" t="s">
        <v>126</v>
      </c>
      <c r="T31" s="149"/>
      <c r="U31" s="149"/>
      <c r="V31" s="149"/>
      <c r="W31" s="149"/>
      <c r="X31" s="149"/>
      <c r="Y31" s="149"/>
      <c r="Z31" s="149"/>
      <c r="AA31" s="45" t="s">
        <v>6</v>
      </c>
      <c r="AB31" s="9"/>
    </row>
    <row r="32" spans="1:35" ht="30" customHeight="1" thickBot="1" x14ac:dyDescent="0.25">
      <c r="A32" s="13"/>
      <c r="B32" s="14"/>
      <c r="C32" s="14"/>
      <c r="D32" s="14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</sheetData>
  <sheetProtection sheet="1" objects="1" scenarios="1"/>
  <mergeCells count="38">
    <mergeCell ref="X17:Z17"/>
    <mergeCell ref="O31:R31"/>
    <mergeCell ref="S31:Z31"/>
    <mergeCell ref="B18:E18"/>
    <mergeCell ref="F18:N18"/>
    <mergeCell ref="O18:Q18"/>
    <mergeCell ref="R18:T18"/>
    <mergeCell ref="U18:W18"/>
    <mergeCell ref="X18:Z18"/>
    <mergeCell ref="B27:C27"/>
    <mergeCell ref="F27:G27"/>
    <mergeCell ref="I27:J27"/>
    <mergeCell ref="O29:R29"/>
    <mergeCell ref="S29:AA29"/>
    <mergeCell ref="B17:E17"/>
    <mergeCell ref="F17:N17"/>
    <mergeCell ref="O17:Q17"/>
    <mergeCell ref="R17:T17"/>
    <mergeCell ref="U17:W17"/>
    <mergeCell ref="A11:G11"/>
    <mergeCell ref="F13:I13"/>
    <mergeCell ref="AD13:AE13"/>
    <mergeCell ref="B15:D15"/>
    <mergeCell ref="B16:E16"/>
    <mergeCell ref="F16:N16"/>
    <mergeCell ref="O16:Q16"/>
    <mergeCell ref="R16:T16"/>
    <mergeCell ref="U16:W16"/>
    <mergeCell ref="X16:Z16"/>
    <mergeCell ref="A9:E9"/>
    <mergeCell ref="F9:I9"/>
    <mergeCell ref="X1:AB1"/>
    <mergeCell ref="A3:AB3"/>
    <mergeCell ref="A5:E5"/>
    <mergeCell ref="F5:H5"/>
    <mergeCell ref="A7:E7"/>
    <mergeCell ref="F7:G7"/>
    <mergeCell ref="Q7:S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view="pageLayout" zoomScaleNormal="75" zoomScaleSheetLayoutView="75" workbookViewId="0">
      <selection activeCell="D5" sqref="D5"/>
    </sheetView>
  </sheetViews>
  <sheetFormatPr defaultColWidth="9" defaultRowHeight="13" x14ac:dyDescent="0.2"/>
  <cols>
    <col min="1" max="1" width="15.7265625" style="66" customWidth="1"/>
    <col min="2" max="2" width="0.90625" style="66" customWidth="1"/>
    <col min="3" max="6" width="8.7265625" style="66" customWidth="1"/>
    <col min="7" max="7" width="27.08984375" style="66" customWidth="1"/>
    <col min="8" max="16384" width="9" style="66"/>
  </cols>
  <sheetData>
    <row r="1" spans="1:10" ht="31.5" customHeight="1" x14ac:dyDescent="0.2">
      <c r="B1" s="67"/>
      <c r="C1" s="67" t="s">
        <v>39</v>
      </c>
      <c r="D1" s="67"/>
      <c r="E1" s="67"/>
      <c r="F1" s="67"/>
      <c r="G1" s="67"/>
    </row>
    <row r="2" spans="1:10" ht="23.25" customHeight="1" thickBot="1" x14ac:dyDescent="0.25">
      <c r="A2" s="68" t="s">
        <v>40</v>
      </c>
      <c r="B2" s="68"/>
      <c r="C2" s="157" t="s">
        <v>41</v>
      </c>
      <c r="D2" s="157"/>
      <c r="E2" s="157"/>
      <c r="F2" s="158"/>
      <c r="G2" s="69" t="s">
        <v>42</v>
      </c>
      <c r="H2" s="70"/>
    </row>
    <row r="3" spans="1:10" s="77" customFormat="1" ht="24" customHeight="1" thickTop="1" x14ac:dyDescent="0.2">
      <c r="A3" s="71">
        <v>1500</v>
      </c>
      <c r="B3" s="72"/>
      <c r="C3" s="73" t="s">
        <v>43</v>
      </c>
      <c r="D3" s="74" t="s">
        <v>44</v>
      </c>
      <c r="E3" s="73" t="s">
        <v>45</v>
      </c>
      <c r="F3" s="75"/>
      <c r="G3" s="76" t="s">
        <v>46</v>
      </c>
    </row>
    <row r="4" spans="1:10" s="77" customFormat="1" ht="24" customHeight="1" x14ac:dyDescent="0.2">
      <c r="A4" s="78" t="s">
        <v>47</v>
      </c>
      <c r="B4" s="79"/>
      <c r="C4" s="80"/>
      <c r="D4" s="81"/>
      <c r="E4" s="80"/>
      <c r="F4" s="82"/>
      <c r="G4" s="83" t="s">
        <v>48</v>
      </c>
      <c r="H4" s="84"/>
      <c r="I4" s="84"/>
      <c r="J4" s="84"/>
    </row>
    <row r="5" spans="1:10" s="77" customFormat="1" ht="24" customHeight="1" x14ac:dyDescent="0.2">
      <c r="A5" s="85">
        <v>4500</v>
      </c>
      <c r="B5" s="86"/>
      <c r="C5" s="87" t="s">
        <v>49</v>
      </c>
      <c r="D5" s="88" t="s">
        <v>50</v>
      </c>
      <c r="E5" s="87" t="s">
        <v>51</v>
      </c>
      <c r="F5" s="89" t="s">
        <v>52</v>
      </c>
      <c r="G5" s="90" t="s">
        <v>53</v>
      </c>
      <c r="H5" s="84"/>
      <c r="I5" s="84"/>
      <c r="J5" s="84"/>
    </row>
    <row r="6" spans="1:10" s="77" customFormat="1" ht="24" customHeight="1" x14ac:dyDescent="0.2">
      <c r="A6" s="85">
        <v>6000</v>
      </c>
      <c r="B6" s="86"/>
      <c r="C6" s="87" t="s">
        <v>54</v>
      </c>
      <c r="D6" s="88"/>
      <c r="E6" s="87"/>
      <c r="F6" s="89"/>
      <c r="G6" s="90" t="s">
        <v>55</v>
      </c>
      <c r="H6" s="91"/>
      <c r="I6" s="91"/>
      <c r="J6" s="91"/>
    </row>
    <row r="7" spans="1:10" s="77" customFormat="1" ht="24" customHeight="1" x14ac:dyDescent="0.2">
      <c r="A7" s="85">
        <v>7500</v>
      </c>
      <c r="B7" s="86"/>
      <c r="C7" s="87" t="s">
        <v>56</v>
      </c>
      <c r="D7" s="88"/>
      <c r="E7" s="87"/>
      <c r="F7" s="89"/>
      <c r="G7" s="90" t="s">
        <v>57</v>
      </c>
      <c r="H7" s="91"/>
      <c r="I7" s="91"/>
      <c r="J7" s="91"/>
    </row>
    <row r="8" spans="1:10" s="77" customFormat="1" ht="24" customHeight="1" x14ac:dyDescent="0.2">
      <c r="A8" s="85">
        <v>9000</v>
      </c>
      <c r="B8" s="86"/>
      <c r="C8" s="87" t="s">
        <v>58</v>
      </c>
      <c r="D8" s="88"/>
      <c r="E8" s="87"/>
      <c r="F8" s="89"/>
      <c r="G8" s="90" t="s">
        <v>59</v>
      </c>
      <c r="H8" s="91"/>
      <c r="I8" s="91"/>
      <c r="J8" s="91"/>
    </row>
    <row r="9" spans="1:10" s="77" customFormat="1" ht="24" customHeight="1" x14ac:dyDescent="0.2">
      <c r="A9" s="85">
        <v>10500</v>
      </c>
      <c r="B9" s="86"/>
      <c r="C9" s="87" t="s">
        <v>60</v>
      </c>
      <c r="D9" s="88"/>
      <c r="E9" s="87"/>
      <c r="F9" s="89"/>
      <c r="G9" s="90" t="s">
        <v>61</v>
      </c>
      <c r="H9" s="92"/>
      <c r="I9" s="92"/>
      <c r="J9" s="92"/>
    </row>
    <row r="10" spans="1:10" s="77" customFormat="1" ht="24" customHeight="1" x14ac:dyDescent="0.2">
      <c r="A10" s="85">
        <v>12000</v>
      </c>
      <c r="B10" s="86"/>
      <c r="C10" s="93" t="s">
        <v>62</v>
      </c>
      <c r="D10" s="88" t="s">
        <v>63</v>
      </c>
      <c r="E10" s="87" t="s">
        <v>64</v>
      </c>
      <c r="F10" s="89" t="s">
        <v>65</v>
      </c>
      <c r="G10" s="90" t="s">
        <v>66</v>
      </c>
      <c r="H10" s="91"/>
      <c r="I10" s="91"/>
      <c r="J10" s="91"/>
    </row>
    <row r="11" spans="1:10" s="77" customFormat="1" ht="24" customHeight="1" x14ac:dyDescent="0.2">
      <c r="A11" s="94">
        <v>13500</v>
      </c>
      <c r="B11" s="95"/>
      <c r="C11" s="96" t="s">
        <v>67</v>
      </c>
      <c r="D11" s="97" t="s">
        <v>68</v>
      </c>
      <c r="E11" s="96"/>
      <c r="F11" s="98"/>
      <c r="G11" s="90" t="s">
        <v>69</v>
      </c>
      <c r="H11" s="91"/>
      <c r="I11" s="91"/>
      <c r="J11" s="91"/>
    </row>
    <row r="12" spans="1:10" s="77" customFormat="1" ht="24" customHeight="1" x14ac:dyDescent="0.2">
      <c r="A12" s="85">
        <v>15000</v>
      </c>
      <c r="B12" s="86"/>
      <c r="C12" s="87" t="s">
        <v>70</v>
      </c>
      <c r="D12" s="88" t="s">
        <v>71</v>
      </c>
      <c r="E12" s="87" t="s">
        <v>72</v>
      </c>
      <c r="F12" s="89" t="s">
        <v>73</v>
      </c>
      <c r="G12" s="90" t="s">
        <v>74</v>
      </c>
      <c r="H12" s="91"/>
      <c r="I12" s="91"/>
      <c r="J12" s="91"/>
    </row>
    <row r="13" spans="1:10" s="77" customFormat="1" ht="24" customHeight="1" x14ac:dyDescent="0.2">
      <c r="A13" s="99">
        <v>16500</v>
      </c>
      <c r="B13" s="100"/>
      <c r="C13" s="93" t="s">
        <v>75</v>
      </c>
      <c r="D13" s="101" t="s">
        <v>76</v>
      </c>
      <c r="E13" s="93" t="s">
        <v>77</v>
      </c>
      <c r="F13" s="102" t="s">
        <v>78</v>
      </c>
      <c r="G13" s="90" t="s">
        <v>79</v>
      </c>
      <c r="H13" s="91"/>
      <c r="I13" s="91"/>
      <c r="J13" s="91"/>
    </row>
    <row r="14" spans="1:10" s="77" customFormat="1" ht="24" customHeight="1" x14ac:dyDescent="0.2">
      <c r="A14" s="85">
        <v>18000</v>
      </c>
      <c r="B14" s="86"/>
      <c r="C14" s="113" t="s">
        <v>80</v>
      </c>
      <c r="D14" s="88"/>
      <c r="E14" s="87"/>
      <c r="F14" s="89"/>
      <c r="G14" s="90" t="s">
        <v>81</v>
      </c>
      <c r="H14" s="91"/>
      <c r="I14" s="91"/>
      <c r="J14" s="91"/>
    </row>
    <row r="15" spans="1:10" s="77" customFormat="1" ht="24" customHeight="1" x14ac:dyDescent="0.2">
      <c r="A15" s="99">
        <v>19500</v>
      </c>
      <c r="B15" s="100"/>
      <c r="C15" s="93" t="s">
        <v>82</v>
      </c>
      <c r="D15" s="101" t="s">
        <v>83</v>
      </c>
      <c r="E15" s="93"/>
      <c r="F15" s="102"/>
      <c r="G15" s="90" t="s">
        <v>84</v>
      </c>
      <c r="H15" s="91"/>
      <c r="I15" s="91"/>
      <c r="J15" s="91"/>
    </row>
    <row r="16" spans="1:10" s="77" customFormat="1" ht="24" customHeight="1" x14ac:dyDescent="0.2">
      <c r="A16" s="85">
        <v>21000</v>
      </c>
      <c r="B16" s="86"/>
      <c r="C16" s="87" t="s">
        <v>85</v>
      </c>
      <c r="D16" s="88" t="s">
        <v>86</v>
      </c>
      <c r="E16" s="87" t="s">
        <v>87</v>
      </c>
      <c r="F16" s="89"/>
      <c r="G16" s="90" t="s">
        <v>88</v>
      </c>
      <c r="H16" s="91"/>
      <c r="I16" s="91"/>
      <c r="J16" s="91"/>
    </row>
    <row r="17" spans="1:10" s="77" customFormat="1" ht="24" customHeight="1" x14ac:dyDescent="0.2">
      <c r="A17" s="94">
        <v>22500</v>
      </c>
      <c r="B17" s="95"/>
      <c r="C17" s="96" t="s">
        <v>89</v>
      </c>
      <c r="D17" s="97"/>
      <c r="E17" s="96"/>
      <c r="F17" s="98"/>
      <c r="G17" s="103" t="s">
        <v>90</v>
      </c>
      <c r="H17" s="91"/>
      <c r="I17" s="91"/>
      <c r="J17" s="91"/>
    </row>
    <row r="18" spans="1:10" s="77" customFormat="1" ht="24" customHeight="1" x14ac:dyDescent="0.2">
      <c r="A18" s="94">
        <v>24000</v>
      </c>
      <c r="B18" s="95"/>
      <c r="C18" s="96" t="s">
        <v>91</v>
      </c>
      <c r="D18" s="88" t="s">
        <v>92</v>
      </c>
      <c r="E18" s="96"/>
      <c r="F18" s="98"/>
      <c r="G18" s="103" t="s">
        <v>93</v>
      </c>
      <c r="H18" s="91"/>
      <c r="I18" s="91"/>
      <c r="J18" s="91"/>
    </row>
    <row r="19" spans="1:10" s="77" customFormat="1" ht="24" customHeight="1" x14ac:dyDescent="0.2">
      <c r="A19" s="94">
        <v>25500</v>
      </c>
      <c r="B19" s="95"/>
      <c r="C19" s="96" t="s">
        <v>94</v>
      </c>
      <c r="D19" s="97" t="s">
        <v>95</v>
      </c>
      <c r="E19" s="96"/>
      <c r="F19" s="98"/>
      <c r="G19" s="103" t="s">
        <v>96</v>
      </c>
      <c r="H19" s="91"/>
      <c r="I19" s="91"/>
      <c r="J19" s="91"/>
    </row>
    <row r="20" spans="1:10" s="77" customFormat="1" ht="24" customHeight="1" x14ac:dyDescent="0.2">
      <c r="A20" s="78" t="s">
        <v>47</v>
      </c>
      <c r="B20" s="95"/>
      <c r="C20" s="96"/>
      <c r="D20" s="97"/>
      <c r="E20" s="96"/>
      <c r="F20" s="98"/>
      <c r="G20" s="103" t="s">
        <v>97</v>
      </c>
      <c r="H20" s="91"/>
      <c r="I20" s="91"/>
      <c r="J20" s="91"/>
    </row>
    <row r="21" spans="1:10" s="77" customFormat="1" ht="24" customHeight="1" x14ac:dyDescent="0.2">
      <c r="A21" s="94">
        <v>28500</v>
      </c>
      <c r="B21" s="95"/>
      <c r="C21" s="96" t="s">
        <v>98</v>
      </c>
      <c r="D21" s="97"/>
      <c r="E21" s="96"/>
      <c r="F21" s="98"/>
      <c r="G21" s="103" t="s">
        <v>99</v>
      </c>
      <c r="H21" s="91"/>
      <c r="I21" s="91"/>
      <c r="J21" s="91"/>
    </row>
    <row r="22" spans="1:10" s="77" customFormat="1" ht="24" customHeight="1" x14ac:dyDescent="0.2">
      <c r="A22" s="78" t="s">
        <v>47</v>
      </c>
      <c r="B22" s="95"/>
      <c r="C22" s="96"/>
      <c r="D22" s="97"/>
      <c r="E22" s="96"/>
      <c r="F22" s="98"/>
      <c r="G22" s="103" t="s">
        <v>100</v>
      </c>
      <c r="H22" s="91"/>
      <c r="I22" s="91"/>
      <c r="J22" s="91"/>
    </row>
    <row r="23" spans="1:10" s="77" customFormat="1" ht="24" customHeight="1" x14ac:dyDescent="0.2">
      <c r="A23" s="78" t="s">
        <v>47</v>
      </c>
      <c r="B23" s="95"/>
      <c r="C23" s="96"/>
      <c r="D23" s="97"/>
      <c r="E23" s="96"/>
      <c r="F23" s="98"/>
      <c r="G23" s="103" t="s">
        <v>101</v>
      </c>
      <c r="H23" s="91"/>
      <c r="I23" s="91"/>
      <c r="J23" s="91"/>
    </row>
    <row r="24" spans="1:10" s="77" customFormat="1" ht="24" customHeight="1" x14ac:dyDescent="0.2">
      <c r="A24" s="85">
        <v>33000</v>
      </c>
      <c r="B24" s="86"/>
      <c r="C24" s="96" t="s">
        <v>102</v>
      </c>
      <c r="D24" s="97"/>
      <c r="E24" s="87"/>
      <c r="F24" s="89"/>
      <c r="G24" s="103" t="s">
        <v>103</v>
      </c>
      <c r="H24" s="91"/>
      <c r="I24" s="91"/>
      <c r="J24" s="91"/>
    </row>
    <row r="25" spans="1:10" s="77" customFormat="1" ht="24" customHeight="1" x14ac:dyDescent="0.2">
      <c r="A25" s="99">
        <v>34500</v>
      </c>
      <c r="B25" s="100"/>
      <c r="C25" s="87" t="s">
        <v>104</v>
      </c>
      <c r="D25" s="88" t="s">
        <v>105</v>
      </c>
      <c r="E25" s="93"/>
      <c r="F25" s="102"/>
      <c r="G25" s="103" t="s">
        <v>106</v>
      </c>
      <c r="H25" s="91"/>
      <c r="I25" s="91"/>
      <c r="J25" s="91"/>
    </row>
    <row r="26" spans="1:10" s="77" customFormat="1" ht="24" customHeight="1" x14ac:dyDescent="0.2">
      <c r="A26" s="85">
        <v>36000</v>
      </c>
      <c r="B26" s="86"/>
      <c r="C26" s="93" t="s">
        <v>107</v>
      </c>
      <c r="D26" s="101"/>
      <c r="E26" s="87"/>
      <c r="F26" s="89"/>
      <c r="G26" s="90" t="s">
        <v>108</v>
      </c>
      <c r="H26" s="91"/>
      <c r="I26" s="91"/>
      <c r="J26" s="91"/>
    </row>
    <row r="27" spans="1:10" s="77" customFormat="1" ht="24" customHeight="1" x14ac:dyDescent="0.2">
      <c r="A27" s="99">
        <v>37500</v>
      </c>
      <c r="B27" s="100"/>
      <c r="C27" s="87" t="s">
        <v>109</v>
      </c>
      <c r="D27" s="88"/>
      <c r="E27" s="93"/>
      <c r="F27" s="102"/>
      <c r="G27" s="104" t="s">
        <v>110</v>
      </c>
      <c r="H27" s="91"/>
      <c r="I27" s="91"/>
      <c r="J27" s="91"/>
    </row>
    <row r="28" spans="1:10" s="77" customFormat="1" ht="24" customHeight="1" x14ac:dyDescent="0.2">
      <c r="A28" s="78" t="s">
        <v>47</v>
      </c>
      <c r="B28" s="86"/>
      <c r="C28" s="87"/>
      <c r="D28" s="88"/>
      <c r="E28" s="87"/>
      <c r="F28" s="89"/>
      <c r="G28" s="90" t="s">
        <v>111</v>
      </c>
      <c r="H28" s="91"/>
      <c r="I28" s="91"/>
      <c r="J28" s="91"/>
    </row>
    <row r="29" spans="1:10" s="77" customFormat="1" ht="24" customHeight="1" x14ac:dyDescent="0.2">
      <c r="A29" s="78" t="s">
        <v>47</v>
      </c>
      <c r="B29" s="100"/>
      <c r="C29" s="93"/>
      <c r="D29" s="101"/>
      <c r="E29" s="93"/>
      <c r="F29" s="102"/>
      <c r="G29" s="104" t="s">
        <v>112</v>
      </c>
      <c r="H29" s="91"/>
      <c r="I29" s="91"/>
      <c r="J29" s="91"/>
    </row>
    <row r="30" spans="1:10" s="77" customFormat="1" ht="24" customHeight="1" x14ac:dyDescent="0.2">
      <c r="A30" s="105">
        <v>42000</v>
      </c>
      <c r="B30" s="106"/>
      <c r="C30" s="107" t="s">
        <v>113</v>
      </c>
      <c r="D30" s="108" t="s">
        <v>114</v>
      </c>
      <c r="E30" s="107"/>
      <c r="F30" s="109"/>
      <c r="G30" s="110" t="s">
        <v>115</v>
      </c>
      <c r="H30" s="91"/>
      <c r="I30" s="91"/>
      <c r="J30" s="91"/>
    </row>
    <row r="31" spans="1:10" s="77" customFormat="1" ht="19.5" customHeight="1" x14ac:dyDescent="0.2">
      <c r="A31" s="111" t="s">
        <v>116</v>
      </c>
      <c r="B31" s="112"/>
      <c r="C31" s="111"/>
      <c r="D31" s="111"/>
      <c r="E31" s="111"/>
      <c r="F31" s="111"/>
      <c r="H31" s="91"/>
      <c r="I31" s="91"/>
      <c r="J31" s="91"/>
    </row>
    <row r="32" spans="1:10" s="77" customFormat="1" ht="19.5" customHeight="1" x14ac:dyDescent="0.2">
      <c r="A32" s="77" t="s">
        <v>117</v>
      </c>
      <c r="B32" s="112"/>
      <c r="C32" s="111"/>
      <c r="D32" s="111"/>
      <c r="E32" s="111"/>
      <c r="F32" s="111"/>
      <c r="H32" s="91"/>
      <c r="I32" s="91"/>
      <c r="J32" s="91"/>
    </row>
    <row r="33" spans="1:10" s="77" customFormat="1" ht="19.5" customHeight="1" x14ac:dyDescent="0.2">
      <c r="A33" s="77" t="s">
        <v>118</v>
      </c>
      <c r="D33" s="66"/>
      <c r="H33" s="91"/>
      <c r="I33" s="91"/>
      <c r="J33" s="91"/>
    </row>
    <row r="34" spans="1:10" s="77" customFormat="1" ht="23.25" customHeight="1" x14ac:dyDescent="0.2">
      <c r="H34" s="91"/>
      <c r="I34" s="91"/>
      <c r="J34" s="91"/>
    </row>
    <row r="35" spans="1:10" s="77" customFormat="1" ht="18" customHeight="1" x14ac:dyDescent="0.2">
      <c r="H35" s="91"/>
      <c r="I35" s="91"/>
      <c r="J35" s="91"/>
    </row>
  </sheetData>
  <mergeCells count="1">
    <mergeCell ref="C2:F2"/>
  </mergeCells>
  <phoneticPr fontId="1"/>
  <pageMargins left="1.1417322834645669" right="0.78740157480314965" top="0.94488188976377963" bottom="0.19685039370078741" header="0.59055118110236227" footer="0.19685039370078741"/>
  <pageSetup paperSize="9" orientation="portrait" r:id="rId1"/>
  <headerFooter>
    <oddHeader>&amp;R&amp;9【平成３０年度競技力向上事業 競技用具運搬経費取扱基準 別紙】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様式15K</vt:lpstr>
      <vt:lpstr>様式15K (記入例)</vt:lpstr>
      <vt:lpstr>運搬経費支給額一覧</vt:lpstr>
      <vt:lpstr>運搬経費支給額一覧!Print_Area</vt:lpstr>
      <vt:lpstr>様式15K!Print_Area</vt:lpstr>
      <vt:lpstr>'様式15K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pc009</cp:lastModifiedBy>
  <cp:lastPrinted>2018-01-16T05:05:24Z</cp:lastPrinted>
  <dcterms:created xsi:type="dcterms:W3CDTF">2018-01-15T07:51:18Z</dcterms:created>
  <dcterms:modified xsi:type="dcterms:W3CDTF">2021-05-10T03:10:53Z</dcterms:modified>
</cp:coreProperties>
</file>